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 codeName="ThisWorkbook"/>
  <bookViews>
    <workbookView xWindow="0" yWindow="0" windowWidth="20490" windowHeight="7500" tabRatio="775"/>
  </bookViews>
  <sheets>
    <sheet name="施設申請" sheetId="1" r:id="rId1"/>
  </sheets>
  <definedNames>
    <definedName name="_xlnm.Print_Area" localSheetId="0">施設申請!$A$1:$BP$51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<sst xmlns="http://schemas.openxmlformats.org/spreadsheetml/2006/main" xmlns:r="http://schemas.openxmlformats.org/officeDocument/2006/relationships" count="120" uniqueCount="120">
  <si>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日</t>
    <rPh sb="0" eb="1">
      <t>ニチ</t>
    </rPh>
    <phoneticPr fontId="19"/>
  </si>
  <si>
    <t>　屋外ステージ</t>
    <rPh sb="1" eb="3">
      <t>オクガイ</t>
    </rPh>
    <phoneticPr fontId="19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</si>
  <si>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9"/>
  </si>
  <si>
    <t>（</t>
    <phoneticPr fontId="19"/>
  </si>
  <si>
    <t>日  高  川  交  流  セ  ン  タ  ー  施  設  使  用  許  可  申  請  書</t>
    <rPh sb="0" eb="1">
      <t>ヒ</t>
    </rPh>
    <rPh sb="3" eb="4">
      <t>タカ</t>
    </rPh>
    <rPh sb="6" eb="7">
      <t>カワ</t>
    </rPh>
    <rPh sb="9" eb="10">
      <t>コウ</t>
    </rPh>
    <rPh sb="12" eb="13">
      <t>リュウ</t>
    </rPh>
    <rPh sb="27" eb="28">
      <t>シ</t>
    </rPh>
    <rPh sb="30" eb="31">
      <t>セツ</t>
    </rPh>
    <rPh sb="33" eb="34">
      <t>ツカ</t>
    </rPh>
    <rPh sb="36" eb="37">
      <t>ヨウ</t>
    </rPh>
    <rPh sb="39" eb="40">
      <t>モト</t>
    </rPh>
    <rPh sb="42" eb="43">
      <t>カ</t>
    </rPh>
    <rPh sb="45" eb="46">
      <t>サル</t>
    </rPh>
    <rPh sb="48" eb="49">
      <t>ショウ</t>
    </rPh>
    <rPh sb="51" eb="52">
      <t>ショ</t>
    </rPh>
    <phoneticPr fontId="19"/>
  </si>
  <si>
    <t>50</t>
    <phoneticPr fontId="19"/>
  </si>
  <si>
    <t>センター長</t>
  </si>
  <si>
    <t xml:space="preserve"> 使用予定人員他 </t>
    <rPh sb="1" eb="2">
      <t>ツカ</t>
    </rPh>
    <rPh sb="2" eb="3">
      <t>ヨウ</t>
    </rPh>
    <rPh sb="3" eb="4">
      <t>ヨ</t>
    </rPh>
    <rPh sb="4" eb="5">
      <t>サダム</t>
    </rPh>
    <rPh sb="5" eb="6">
      <t>ジン</t>
    </rPh>
    <rPh sb="6" eb="7">
      <t>イン</t>
    </rPh>
    <rPh sb="7" eb="8">
      <t>ホカ</t>
    </rPh>
    <phoneticPr fontId="19"/>
  </si>
  <si>
    <r>
      <t xml:space="preserve"> </t>
    </r>
    <r>
      <rPr>
        <sz val="9"/>
        <color auto="1"/>
        <rFont val="HG丸ｺﾞｼｯｸM-PRO"/>
      </rPr>
      <t xml:space="preserve">使用時間(期間)
  </t>
    </r>
    <r>
      <rPr>
        <sz val="8"/>
        <color auto="1"/>
        <rFont val="HG丸ｺﾞｼｯｸM-PRO"/>
      </rPr>
      <t>※準備・片付け含む</t>
    </r>
    <rPh sb="1" eb="2">
      <t>ツカ</t>
    </rPh>
    <rPh sb="2" eb="3">
      <t>ヨウ</t>
    </rPh>
    <rPh sb="3" eb="5">
      <t>ジカン</t>
    </rPh>
    <rPh sb="6" eb="8">
      <t>キカン</t>
    </rPh>
    <rPh sb="13" eb="15">
      <t>ジュンビ</t>
    </rPh>
    <rPh sb="16" eb="18">
      <t>カタヅ</t>
    </rPh>
    <rPh sb="19" eb="20">
      <t>フク</t>
    </rPh>
    <phoneticPr fontId="19"/>
  </si>
  <si>
    <t>　和　室</t>
    <phoneticPr fontId="19"/>
  </si>
  <si>
    <t>　　日高川町教育委員会　御中</t>
    <rPh sb="2" eb="6">
      <t>ヒダカガワチョウ</t>
    </rPh>
    <rPh sb="6" eb="8">
      <t>キョウイク</t>
    </rPh>
    <rPh sb="8" eb="10">
      <t>イイン</t>
    </rPh>
    <rPh sb="10" eb="11">
      <t>カイ</t>
    </rPh>
    <rPh sb="12" eb="14">
      <t>オンチュウ</t>
    </rPh>
    <phoneticPr fontId="19"/>
  </si>
  <si>
    <t>名</t>
    <rPh sb="0" eb="1">
      <t>メイ</t>
    </rPh>
    <phoneticPr fontId="19"/>
  </si>
  <si>
    <t>令　和</t>
    <phoneticPr fontId="19"/>
  </si>
  <si>
    <t>日</t>
  </si>
  <si>
    <t xml:space="preserve"> 入場方法（種別）</t>
    <rPh sb="1" eb="2">
      <t>イリ</t>
    </rPh>
    <rPh sb="2" eb="3">
      <t>バ</t>
    </rPh>
    <rPh sb="3" eb="4">
      <t>カタ</t>
    </rPh>
    <rPh sb="4" eb="5">
      <t>ホウ</t>
    </rPh>
    <rPh sb="6" eb="8">
      <t>シュベツ</t>
    </rPh>
    <phoneticPr fontId="19"/>
  </si>
  <si>
    <t>年</t>
    <rPh sb="0" eb="1">
      <t>ネン</t>
    </rPh>
    <phoneticPr fontId="19"/>
  </si>
  <si>
    <t>曜日</t>
    <rPh sb="0" eb="2">
      <t>ヨウビ</t>
    </rPh>
    <phoneticPr fontId="19"/>
  </si>
  <si>
    <t>住　　所</t>
    <rPh sb="0" eb="1">
      <t>ジュウ</t>
    </rPh>
    <rPh sb="3" eb="4">
      <t>ショ</t>
    </rPh>
    <phoneticPr fontId="19"/>
  </si>
  <si>
    <t>月</t>
    <rPh sb="0" eb="1">
      <t>ガツ</t>
    </rPh>
    <phoneticPr fontId="19"/>
  </si>
  <si>
    <t>行事開演時刻</t>
    <rPh sb="0" eb="2">
      <t>ギョウジ</t>
    </rPh>
    <rPh sb="2" eb="4">
      <t>カイエン</t>
    </rPh>
    <rPh sb="4" eb="6">
      <t>ジコク</t>
    </rPh>
    <phoneticPr fontId="19"/>
  </si>
  <si>
    <t>〒</t>
    <phoneticPr fontId="19"/>
  </si>
  <si>
    <t>　郵便番号</t>
    <rPh sb="1" eb="3">
      <t>ユウビン</t>
    </rPh>
    <rPh sb="3" eb="5">
      <t>バンゴウ</t>
    </rPh>
    <phoneticPr fontId="19"/>
  </si>
  <si>
    <t>申 請 者</t>
    <rPh sb="0" eb="1">
      <t>サル</t>
    </rPh>
    <rPh sb="2" eb="3">
      <t>ショウ</t>
    </rPh>
    <rPh sb="4" eb="5">
      <t>シャ</t>
    </rPh>
    <phoneticPr fontId="19"/>
  </si>
  <si>
    <t>第2日目</t>
    <rPh sb="0" eb="1">
      <t>ダイ</t>
    </rPh>
    <rPh sb="2" eb="4">
      <t>ニチメ</t>
    </rPh>
    <phoneticPr fontId="19"/>
  </si>
  <si>
    <t>区　分</t>
    <rPh sb="0" eb="1">
      <t>ク</t>
    </rPh>
    <rPh sb="2" eb="3">
      <t>ブン</t>
    </rPh>
    <phoneticPr fontId="19"/>
  </si>
  <si>
    <t>40</t>
    <phoneticPr fontId="19"/>
  </si>
  <si>
    <t>氏　　名</t>
    <rPh sb="0" eb="1">
      <t>シ</t>
    </rPh>
    <rPh sb="3" eb="4">
      <t>メイ</t>
    </rPh>
    <phoneticPr fontId="19"/>
  </si>
  <si>
    <t>午前（午前９時～正午）</t>
    <rPh sb="0" eb="2">
      <t>ゴゼン</t>
    </rPh>
    <rPh sb="3" eb="5">
      <t>ゴゼン</t>
    </rPh>
    <rPh sb="6" eb="7">
      <t>ジ</t>
    </rPh>
    <rPh sb="8" eb="10">
      <t>ショウゴ</t>
    </rPh>
    <phoneticPr fontId="19"/>
  </si>
  <si>
    <t>令和</t>
    <phoneticPr fontId="19"/>
  </si>
  <si>
    <t>午後（正午～午後６時）</t>
    <rPh sb="0" eb="2">
      <t>ゴゴ</t>
    </rPh>
    <rPh sb="3" eb="5">
      <t>ショウゴ</t>
    </rPh>
    <rPh sb="6" eb="8">
      <t>ゴゴ</t>
    </rPh>
    <rPh sb="9" eb="10">
      <t>ジ</t>
    </rPh>
    <phoneticPr fontId="19"/>
  </si>
  <si>
    <t>から</t>
    <phoneticPr fontId="19"/>
  </si>
  <si>
    <t>夜間（午後6時～１０時）</t>
    <rPh sb="0" eb="2">
      <t>ヤカン</t>
    </rPh>
    <rPh sb="3" eb="5">
      <t>ゴゴ</t>
    </rPh>
    <rPh sb="6" eb="7">
      <t>ジ</t>
    </rPh>
    <rPh sb="10" eb="11">
      <t>ジ</t>
    </rPh>
    <phoneticPr fontId="19"/>
  </si>
  <si>
    <t>基本使用料</t>
    <rPh sb="0" eb="2">
      <t>キホン</t>
    </rPh>
    <rPh sb="2" eb="5">
      <t>シヨウリョウ</t>
    </rPh>
    <phoneticPr fontId="19"/>
  </si>
  <si>
    <t>次のとおり、使用いたしたく申請します。　尚、この申請は、</t>
    <rPh sb="0" eb="1">
      <t>ツギ</t>
    </rPh>
    <rPh sb="6" eb="8">
      <t>シヨウ</t>
    </rPh>
    <rPh sb="13" eb="15">
      <t>シンセイ</t>
    </rPh>
    <rPh sb="20" eb="21">
      <t>ナオ</t>
    </rPh>
    <rPh sb="24" eb="26">
      <t>シンセイ</t>
    </rPh>
    <phoneticPr fontId="19"/>
  </si>
  <si>
    <t>使用確認</t>
    <rPh sb="0" eb="2">
      <t>シヨウ</t>
    </rPh>
    <rPh sb="2" eb="4">
      <t>カクニン</t>
    </rPh>
    <phoneticPr fontId="19"/>
  </si>
  <si>
    <t>基本使用料</t>
    <rPh sb="0" eb="2">
      <t>キホン</t>
    </rPh>
    <rPh sb="2" eb="4">
      <t>シヨウ</t>
    </rPh>
    <rPh sb="4" eb="5">
      <t>リョウ</t>
    </rPh>
    <phoneticPr fontId="19"/>
  </si>
  <si>
    <t>合　　計</t>
    <rPh sb="0" eb="1">
      <t>ゴウ</t>
    </rPh>
    <rPh sb="3" eb="4">
      <t>ケイ</t>
    </rPh>
    <phoneticPr fontId="19"/>
  </si>
  <si>
    <t>　住　所</t>
    <rPh sb="1" eb="2">
      <t>ジュウ</t>
    </rPh>
    <rPh sb="3" eb="4">
      <t>ショ</t>
    </rPh>
    <phoneticPr fontId="19"/>
  </si>
  <si>
    <t>暴力団の活動を助長し、又は暴力団の運営に資するものでは、</t>
    <rPh sb="0" eb="3">
      <t>ボウリョクダン</t>
    </rPh>
    <rPh sb="4" eb="6">
      <t>カツドウ</t>
    </rPh>
    <rPh sb="7" eb="9">
      <t>ジョチョウ</t>
    </rPh>
    <rPh sb="11" eb="12">
      <t>マタ</t>
    </rPh>
    <rPh sb="13" eb="15">
      <t>ボウリョク</t>
    </rPh>
    <rPh sb="15" eb="16">
      <t>ダン</t>
    </rPh>
    <rPh sb="17" eb="19">
      <t>ウンエイ</t>
    </rPh>
    <rPh sb="20" eb="21">
      <t>シ</t>
    </rPh>
    <phoneticPr fontId="19"/>
  </si>
  <si>
    <t>　ホール</t>
    <phoneticPr fontId="19"/>
  </si>
  <si>
    <t>ありません。　ご許可の上は、施設の諸規程を遵守します。</t>
    <rPh sb="8" eb="10">
      <t>キョカ</t>
    </rPh>
    <rPh sb="11" eb="12">
      <t>ウエ</t>
    </rPh>
    <rPh sb="14" eb="16">
      <t>シセツ</t>
    </rPh>
    <rPh sb="17" eb="18">
      <t>ショ</t>
    </rPh>
    <rPh sb="18" eb="20">
      <t>キテイ</t>
    </rPh>
    <rPh sb="21" eb="23">
      <t>ジュンシュ</t>
    </rPh>
    <phoneticPr fontId="19"/>
  </si>
  <si>
    <t>まで</t>
    <phoneticPr fontId="19"/>
  </si>
  <si>
    <t>時間</t>
    <rPh sb="0" eb="2">
      <t>ジカン</t>
    </rPh>
    <phoneticPr fontId="19"/>
  </si>
  <si>
    <t>電話番号</t>
    <rPh sb="0" eb="2">
      <t>デンワ</t>
    </rPh>
    <rPh sb="2" eb="4">
      <t>バンゴウ</t>
    </rPh>
    <phoneticPr fontId="19"/>
  </si>
  <si>
    <t>　減免（減額）</t>
    <rPh sb="1" eb="3">
      <t>ゲンメン</t>
    </rPh>
    <rPh sb="4" eb="5">
      <t>ゲン</t>
    </rPh>
    <rPh sb="5" eb="6">
      <t>ガク</t>
    </rPh>
    <phoneticPr fontId="19"/>
  </si>
  <si>
    <t>－</t>
    <phoneticPr fontId="19"/>
  </si>
  <si>
    <t>　ステージ（舞台）</t>
    <rPh sb="6" eb="8">
      <t>ブタイ</t>
    </rPh>
    <phoneticPr fontId="19"/>
  </si>
  <si>
    <t xml:space="preserve"> 使用団体名及び</t>
    <rPh sb="1" eb="2">
      <t>ツカ</t>
    </rPh>
    <rPh sb="2" eb="3">
      <t>ヨウ</t>
    </rPh>
    <rPh sb="3" eb="4">
      <t>ダン</t>
    </rPh>
    <rPh sb="4" eb="5">
      <t>カラダ</t>
    </rPh>
    <rPh sb="5" eb="6">
      <t>メイ</t>
    </rPh>
    <rPh sb="6" eb="7">
      <t>オヨ</t>
    </rPh>
    <phoneticPr fontId="19"/>
  </si>
  <si>
    <t>）</t>
    <phoneticPr fontId="19"/>
  </si>
  <si>
    <t>　リハーサル室</t>
    <rPh sb="6" eb="7">
      <t>シツ</t>
    </rPh>
    <phoneticPr fontId="19"/>
  </si>
  <si>
    <t>　団体名</t>
    <rPh sb="1" eb="4">
      <t>ダンタイメイ</t>
    </rPh>
    <phoneticPr fontId="19"/>
  </si>
  <si>
    <t>　ロビー</t>
    <phoneticPr fontId="19"/>
  </si>
  <si>
    <t xml:space="preserve"> 代表者等連絡先</t>
    <rPh sb="1" eb="2">
      <t>ダイ</t>
    </rPh>
    <rPh sb="2" eb="3">
      <t>オモテ</t>
    </rPh>
    <rPh sb="3" eb="4">
      <t>シャ</t>
    </rPh>
    <rPh sb="4" eb="5">
      <t>トウ</t>
    </rPh>
    <rPh sb="5" eb="6">
      <t>レン</t>
    </rPh>
    <rPh sb="6" eb="7">
      <t>ラク</t>
    </rPh>
    <rPh sb="7" eb="8">
      <t>サキ</t>
    </rPh>
    <phoneticPr fontId="19"/>
  </si>
  <si>
    <t>　調理実習室</t>
    <rPh sb="1" eb="3">
      <t>チョウリ</t>
    </rPh>
    <rPh sb="3" eb="5">
      <t>ジッシュウ</t>
    </rPh>
    <rPh sb="5" eb="6">
      <t>シツ</t>
    </rPh>
    <phoneticPr fontId="19"/>
  </si>
  <si>
    <t>　氏　名</t>
    <rPh sb="1" eb="2">
      <t>シ</t>
    </rPh>
    <rPh sb="3" eb="4">
      <t>メイ</t>
    </rPh>
    <phoneticPr fontId="19"/>
  </si>
  <si>
    <t>時</t>
    <rPh sb="0" eb="1">
      <t>ジ</t>
    </rPh>
    <phoneticPr fontId="19"/>
  </si>
  <si>
    <t>分</t>
    <rPh sb="0" eb="1">
      <t>フン</t>
    </rPh>
    <phoneticPr fontId="19"/>
  </si>
  <si>
    <t>　行事内容</t>
    <rPh sb="1" eb="3">
      <t>ギョウジ</t>
    </rPh>
    <rPh sb="3" eb="5">
      <t>ナイヨウ</t>
    </rPh>
    <phoneticPr fontId="19"/>
  </si>
  <si>
    <t>日間</t>
    <rPh sb="0" eb="2">
      <t>ニチカン</t>
    </rPh>
    <phoneticPr fontId="19"/>
  </si>
  <si>
    <t>会議室</t>
    <rPh sb="0" eb="3">
      <t>カイギシツ</t>
    </rPh>
    <phoneticPr fontId="19"/>
  </si>
  <si>
    <t xml:space="preserve"> 会議室 １</t>
    <rPh sb="1" eb="4">
      <t>カイギシツ</t>
    </rPh>
    <phoneticPr fontId="19"/>
  </si>
  <si>
    <t xml:space="preserve"> 会議室 ２</t>
    <rPh sb="1" eb="4">
      <t>カイギシツ</t>
    </rPh>
    <phoneticPr fontId="19"/>
  </si>
  <si>
    <t>　託児室</t>
    <rPh sb="1" eb="3">
      <t>タクジ</t>
    </rPh>
    <rPh sb="3" eb="4">
      <t>シツ</t>
    </rPh>
    <phoneticPr fontId="19"/>
  </si>
  <si>
    <t xml:space="preserve"> 行事内容及び
 行事開催(開演)時刻</t>
    <rPh sb="1" eb="3">
      <t>ギョウジ</t>
    </rPh>
    <rPh sb="3" eb="5">
      <t>ナイヨウ</t>
    </rPh>
    <rPh sb="5" eb="6">
      <t>オヨ</t>
    </rPh>
    <rPh sb="9" eb="11">
      <t>ギョウジ</t>
    </rPh>
    <rPh sb="11" eb="13">
      <t>カイサイ</t>
    </rPh>
    <rPh sb="14" eb="16">
      <t>カイエン</t>
    </rPh>
    <rPh sb="17" eb="19">
      <t>ジコク</t>
    </rPh>
    <phoneticPr fontId="19"/>
  </si>
  <si>
    <t>　行事名称等</t>
    <rPh sb="1" eb="3">
      <t>ギョウジ</t>
    </rPh>
    <rPh sb="3" eb="5">
      <t>メイショウ</t>
    </rPh>
    <rPh sb="5" eb="6">
      <t>トウ</t>
    </rPh>
    <phoneticPr fontId="19"/>
  </si>
  <si>
    <t>・</t>
    <phoneticPr fontId="19"/>
  </si>
  <si>
    <t xml:space="preserve"> 会議室 ３</t>
    <rPh sb="1" eb="4">
      <t>カイギシツ</t>
    </rPh>
    <phoneticPr fontId="19"/>
  </si>
  <si>
    <t>第2日目 合計金額</t>
    <rPh sb="0" eb="1">
      <t>ダイ</t>
    </rPh>
    <rPh sb="2" eb="3">
      <t>ニチ</t>
    </rPh>
    <rPh sb="3" eb="4">
      <t>メ</t>
    </rPh>
    <rPh sb="5" eb="7">
      <t>ゴウケイ</t>
    </rPh>
    <rPh sb="7" eb="9">
      <t>キンガク</t>
    </rPh>
    <phoneticPr fontId="19"/>
  </si>
  <si>
    <t xml:space="preserve"> 会場(清掃)責任者</t>
    <rPh sb="1" eb="2">
      <t>カイ</t>
    </rPh>
    <rPh sb="2" eb="3">
      <t>バ</t>
    </rPh>
    <rPh sb="4" eb="6">
      <t>セイソウ</t>
    </rPh>
    <rPh sb="7" eb="8">
      <t>セキ</t>
    </rPh>
    <rPh sb="8" eb="9">
      <t>ニン</t>
    </rPh>
    <rPh sb="9" eb="10">
      <t>シャ</t>
    </rPh>
    <phoneticPr fontId="19"/>
  </si>
  <si>
    <t>第3日目</t>
    <rPh sb="0" eb="1">
      <t>ダイ</t>
    </rPh>
    <rPh sb="2" eb="4">
      <t>ニチメ</t>
    </rPh>
    <phoneticPr fontId="19"/>
  </si>
  <si>
    <t xml:space="preserve"> 付属設備の使用</t>
    <rPh sb="1" eb="2">
      <t>ツキ</t>
    </rPh>
    <rPh sb="2" eb="3">
      <t>ゾク</t>
    </rPh>
    <rPh sb="3" eb="4">
      <t>セツ</t>
    </rPh>
    <rPh sb="4" eb="5">
      <t>ソナエ</t>
    </rPh>
    <rPh sb="6" eb="7">
      <t>ツカ</t>
    </rPh>
    <rPh sb="7" eb="8">
      <t>ヨウ</t>
    </rPh>
    <phoneticPr fontId="19"/>
  </si>
  <si>
    <t>45</t>
    <phoneticPr fontId="19"/>
  </si>
  <si>
    <t>　使用する場合は、付属設備使用申請が、別途必要です。</t>
  </si>
  <si>
    <t xml:space="preserve"> ホール冷暖房の使用</t>
    <rPh sb="4" eb="5">
      <t>ヒヤ</t>
    </rPh>
    <rPh sb="5" eb="6">
      <t>ダン</t>
    </rPh>
    <rPh sb="6" eb="7">
      <t>フサ</t>
    </rPh>
    <rPh sb="8" eb="9">
      <t>ツカ</t>
    </rPh>
    <rPh sb="9" eb="10">
      <t>ヨウ</t>
    </rPh>
    <phoneticPr fontId="19"/>
  </si>
  <si>
    <t>使用者種別</t>
    <rPh sb="0" eb="3">
      <t>シヨウシャ</t>
    </rPh>
    <rPh sb="3" eb="5">
      <t>シュベツ</t>
    </rPh>
    <phoneticPr fontId="19"/>
  </si>
  <si>
    <t xml:space="preserve"> 特記事項</t>
    <rPh sb="1" eb="3">
      <t>トッキ</t>
    </rPh>
    <rPh sb="3" eb="5">
      <t>ジコウ</t>
    </rPh>
    <phoneticPr fontId="19"/>
  </si>
  <si>
    <t xml:space="preserve"> 減免申請の有無</t>
    <rPh sb="1" eb="3">
      <t>ゲンメン</t>
    </rPh>
    <rPh sb="3" eb="5">
      <t>シンセイ</t>
    </rPh>
    <rPh sb="6" eb="8">
      <t>ウム</t>
    </rPh>
    <phoneticPr fontId="19"/>
  </si>
  <si>
    <t xml:space="preserve"> （その理由等）</t>
    <rPh sb="4" eb="6">
      <t>リユウ</t>
    </rPh>
    <rPh sb="6" eb="7">
      <t>トウ</t>
    </rPh>
    <phoneticPr fontId="19"/>
  </si>
  <si>
    <t>第1日目</t>
    <rPh sb="0" eb="1">
      <t>ダイ</t>
    </rPh>
    <rPh sb="2" eb="4">
      <t>ニチメ</t>
    </rPh>
    <phoneticPr fontId="19"/>
  </si>
  <si>
    <r>
      <t>使</t>
    </r>
    <r>
      <rPr>
        <sz val="10"/>
        <color auto="1"/>
        <rFont val="HG丸ｺﾞｼｯｸM-PRO"/>
      </rPr>
      <t xml:space="preserve">用を希望する施設名（室名）及び使用時間の欄にチェック </t>
    </r>
    <r>
      <rPr>
        <sz val="11"/>
        <color auto="1"/>
        <rFont val="HG丸ｺﾞｼｯｸM-PRO"/>
      </rPr>
      <t>☑</t>
    </r>
    <r>
      <rPr>
        <sz val="10"/>
        <color auto="1"/>
        <rFont val="HG丸ｺﾞｼｯｸM-PRO"/>
      </rPr>
      <t xml:space="preserve"> を入れて下さい。</t>
    </r>
    <rPh sb="0" eb="2">
      <t>シヨウ</t>
    </rPh>
    <rPh sb="3" eb="5">
      <t>キボウ</t>
    </rPh>
    <rPh sb="7" eb="9">
      <t>シセツ</t>
    </rPh>
    <rPh sb="9" eb="10">
      <t>メイ</t>
    </rPh>
    <rPh sb="11" eb="12">
      <t>シツ</t>
    </rPh>
    <rPh sb="12" eb="13">
      <t>メイ</t>
    </rPh>
    <rPh sb="14" eb="15">
      <t>オヨ</t>
    </rPh>
    <rPh sb="16" eb="18">
      <t>シヨウ</t>
    </rPh>
    <rPh sb="18" eb="20">
      <t>ジカン</t>
    </rPh>
    <rPh sb="21" eb="22">
      <t>ラン</t>
    </rPh>
    <rPh sb="31" eb="32">
      <t>イ</t>
    </rPh>
    <rPh sb="34" eb="35">
      <t>クダ</t>
    </rPh>
    <phoneticPr fontId="19"/>
  </si>
  <si>
    <t>第3日目 合計金額</t>
    <rPh sb="0" eb="1">
      <t>ダイ</t>
    </rPh>
    <rPh sb="2" eb="3">
      <t>ニチ</t>
    </rPh>
    <rPh sb="3" eb="4">
      <t>メ</t>
    </rPh>
    <rPh sb="5" eb="7">
      <t>ゴウケイ</t>
    </rPh>
    <rPh sb="7" eb="9">
      <t>キンガク</t>
    </rPh>
    <phoneticPr fontId="19"/>
  </si>
  <si>
    <t>第4日目</t>
    <rPh sb="0" eb="1">
      <t>ダイ</t>
    </rPh>
    <rPh sb="2" eb="4">
      <t>ニチメ</t>
    </rPh>
    <phoneticPr fontId="19"/>
  </si>
  <si>
    <t>第1日目 合計金額</t>
    <rPh sb="0" eb="1">
      <t>ダイ</t>
    </rPh>
    <rPh sb="2" eb="3">
      <t>ニチ</t>
    </rPh>
    <rPh sb="3" eb="4">
      <t>メ</t>
    </rPh>
    <rPh sb="5" eb="7">
      <t>ゴウケイ</t>
    </rPh>
    <rPh sb="7" eb="9">
      <t>キンガク</t>
    </rPh>
    <phoneticPr fontId="19"/>
  </si>
  <si>
    <t>お問い合わせは→</t>
    <rPh sb="1" eb="2">
      <t>ト</t>
    </rPh>
    <rPh sb="3" eb="4">
      <t>ア</t>
    </rPh>
    <phoneticPr fontId="19"/>
  </si>
  <si>
    <t>【日高川交流センター】℡ 0738-24-9333 まで</t>
    <rPh sb="1" eb="4">
      <t>ヒダカガワ</t>
    </rPh>
    <rPh sb="4" eb="6">
      <t>コウリュウ</t>
    </rPh>
    <phoneticPr fontId="19"/>
  </si>
  <si>
    <t>受 付 印</t>
    <rPh sb="0" eb="1">
      <t>ウケ</t>
    </rPh>
    <rPh sb="2" eb="3">
      <t>ヅケ</t>
    </rPh>
    <rPh sb="4" eb="5">
      <t>イン</t>
    </rPh>
    <phoneticPr fontId="19"/>
  </si>
  <si>
    <t>許 可 印</t>
    <rPh sb="0" eb="1">
      <t>モト</t>
    </rPh>
    <rPh sb="2" eb="3">
      <t>カ</t>
    </rPh>
    <rPh sb="4" eb="5">
      <t>イン</t>
    </rPh>
    <phoneticPr fontId="19"/>
  </si>
  <si>
    <t>利用者区分</t>
    <rPh sb="0" eb="3">
      <t>リヨウシャ</t>
    </rPh>
    <rPh sb="3" eb="5">
      <t>クブン</t>
    </rPh>
    <phoneticPr fontId="19"/>
  </si>
  <si>
    <t>施 設 使 用 料 内 訳</t>
    <rPh sb="0" eb="1">
      <t>シ</t>
    </rPh>
    <rPh sb="2" eb="3">
      <t>セツ</t>
    </rPh>
    <rPh sb="4" eb="5">
      <t>ツカ</t>
    </rPh>
    <rPh sb="6" eb="7">
      <t>ヨウ</t>
    </rPh>
    <rPh sb="8" eb="9">
      <t>リョウ</t>
    </rPh>
    <rPh sb="10" eb="11">
      <t>ナイ</t>
    </rPh>
    <rPh sb="12" eb="13">
      <t>ヤク</t>
    </rPh>
    <phoneticPr fontId="19"/>
  </si>
  <si>
    <t>使用料納入確認</t>
    <rPh sb="0" eb="3">
      <t>シヨウリョウ</t>
    </rPh>
    <rPh sb="3" eb="5">
      <t>ノウニュウ</t>
    </rPh>
    <rPh sb="5" eb="7">
      <t>カクニン</t>
    </rPh>
    <phoneticPr fontId="19"/>
  </si>
  <si>
    <t>　営利（増額）</t>
    <rPh sb="1" eb="3">
      <t>エイリ</t>
    </rPh>
    <rPh sb="4" eb="5">
      <t>ゾウ</t>
    </rPh>
    <rPh sb="5" eb="6">
      <t>ガク</t>
    </rPh>
    <phoneticPr fontId="19"/>
  </si>
  <si>
    <t>決　　　　　裁　　　　　欄</t>
    <rPh sb="0" eb="1">
      <t>ケツ</t>
    </rPh>
    <rPh sb="6" eb="7">
      <t>サイ</t>
    </rPh>
    <rPh sb="12" eb="13">
      <t>ラン</t>
    </rPh>
    <phoneticPr fontId="19"/>
  </si>
  <si>
    <t>回　議</t>
    <rPh sb="0" eb="1">
      <t>カイ</t>
    </rPh>
    <rPh sb="2" eb="3">
      <t>ギ</t>
    </rPh>
    <phoneticPr fontId="19"/>
  </si>
  <si>
    <t>事 務 処 理 欄</t>
    <rPh sb="0" eb="1">
      <t>コト</t>
    </rPh>
    <rPh sb="2" eb="3">
      <t>ツトム</t>
    </rPh>
    <rPh sb="4" eb="5">
      <t>トコロ</t>
    </rPh>
    <rPh sb="6" eb="7">
      <t>リ</t>
    </rPh>
    <rPh sb="8" eb="9">
      <t>ラン</t>
    </rPh>
    <phoneticPr fontId="19"/>
  </si>
  <si>
    <t>教育長</t>
    <rPh sb="0" eb="3">
      <t>キョウイクチョウ</t>
    </rPh>
    <phoneticPr fontId="19"/>
  </si>
  <si>
    <t>課　長</t>
    <rPh sb="0" eb="1">
      <t>カ</t>
    </rPh>
    <rPh sb="2" eb="3">
      <t>チョウ</t>
    </rPh>
    <phoneticPr fontId="19"/>
  </si>
  <si>
    <t>副課長</t>
  </si>
  <si>
    <t>納付書交付</t>
    <rPh sb="0" eb="3">
      <t>ノウフショ</t>
    </rPh>
    <rPh sb="3" eb="5">
      <t>コウフ</t>
    </rPh>
    <phoneticPr fontId="19"/>
  </si>
  <si>
    <t>木</t>
  </si>
  <si>
    <t>施設予約</t>
    <rPh sb="0" eb="2">
      <t>シセツ</t>
    </rPh>
    <rPh sb="2" eb="4">
      <t>ヨヤク</t>
    </rPh>
    <phoneticPr fontId="19"/>
  </si>
  <si>
    <t>受 付</t>
    <rPh sb="0" eb="1">
      <t>ウケ</t>
    </rPh>
    <rPh sb="2" eb="3">
      <t>ヅケ</t>
    </rPh>
    <phoneticPr fontId="19"/>
  </si>
  <si>
    <t>第4日目 合計金額</t>
    <rPh sb="0" eb="1">
      <t>ダイ</t>
    </rPh>
    <rPh sb="2" eb="3">
      <t>ニチ</t>
    </rPh>
    <rPh sb="3" eb="4">
      <t>メ</t>
    </rPh>
    <rPh sb="5" eb="7">
      <t>ゴウケイ</t>
    </rPh>
    <rPh sb="7" eb="9">
      <t>キンガク</t>
    </rPh>
    <phoneticPr fontId="19"/>
  </si>
  <si>
    <t xml:space="preserve"> 会場責任者</t>
    <rPh sb="1" eb="2">
      <t>カイ</t>
    </rPh>
    <rPh sb="2" eb="3">
      <t>バ</t>
    </rPh>
    <rPh sb="3" eb="4">
      <t>セキ</t>
    </rPh>
    <rPh sb="4" eb="5">
      <t>ニン</t>
    </rPh>
    <rPh sb="5" eb="6">
      <t>シャ</t>
    </rPh>
    <phoneticPr fontId="19"/>
  </si>
  <si>
    <t>月</t>
    <rPh sb="0" eb="1">
      <t>ツキ</t>
    </rPh>
    <phoneticPr fontId="19"/>
  </si>
  <si>
    <t>曜</t>
    <rPh sb="0" eb="1">
      <t>ヨウ</t>
    </rPh>
    <phoneticPr fontId="19"/>
  </si>
  <si>
    <t>元</t>
    <rPh sb="0" eb="1">
      <t>ガン</t>
    </rPh>
    <phoneticPr fontId="19"/>
  </si>
  <si>
    <t>00</t>
    <phoneticPr fontId="19"/>
  </si>
  <si>
    <t>火</t>
  </si>
  <si>
    <t>05</t>
    <phoneticPr fontId="19"/>
  </si>
  <si>
    <t>水</t>
  </si>
  <si>
    <t>10</t>
    <phoneticPr fontId="19"/>
  </si>
  <si>
    <t>15</t>
    <phoneticPr fontId="19"/>
  </si>
  <si>
    <t>金</t>
  </si>
  <si>
    <t>20</t>
    <phoneticPr fontId="19"/>
  </si>
  <si>
    <t>土</t>
  </si>
  <si>
    <t>25</t>
    <phoneticPr fontId="19"/>
  </si>
  <si>
    <t>30</t>
    <phoneticPr fontId="19"/>
  </si>
  <si>
    <t>35</t>
    <phoneticPr fontId="19"/>
  </si>
  <si>
    <t>55</t>
    <phoneticPr fontId="19"/>
  </si>
  <si>
    <t>課長補佐</t>
    <rPh sb="0" eb="2">
      <t>カチョウ</t>
    </rPh>
    <rPh sb="2" eb="4">
      <t>ホサ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</si>
</sst>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&quot;¥&quot;\ #,##0;&quot;△ &quot;#,##0"/>
  </numFmts>
  <fonts count="4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HG丸ｺﾞｼｯｸM-PRO"/>
      <family val="3"/>
    </font>
    <font>
      <sz val="8"/>
      <color auto="1"/>
      <name val="ＭＳ Ｐゴシック"/>
      <family val="3"/>
    </font>
    <font>
      <sz val="12"/>
      <color auto="1"/>
      <name val="HG丸ｺﾞｼｯｸM-PRO"/>
      <family val="3"/>
    </font>
    <font>
      <b/>
      <sz val="10"/>
      <color indexed="8"/>
      <name val="HG丸ｺﾞｼｯｸM-PRO"/>
      <family val="3"/>
    </font>
    <font>
      <b/>
      <sz val="9"/>
      <color indexed="12"/>
      <name val="HG丸ｺﾞｼｯｸM-PRO"/>
      <family val="3"/>
    </font>
    <font>
      <sz val="10"/>
      <color auto="1"/>
      <name val="HG丸ｺﾞｼｯｸM-PRO"/>
      <family val="3"/>
    </font>
    <font>
      <sz val="9"/>
      <color indexed="9"/>
      <name val="HG丸ｺﾞｼｯｸM-PRO"/>
      <family val="3"/>
    </font>
    <font>
      <sz val="8"/>
      <color auto="1"/>
      <name val="HG丸ｺﾞｼｯｸM-PRO"/>
      <family val="3"/>
    </font>
    <font>
      <b/>
      <sz val="8"/>
      <color indexed="10"/>
      <name val="HG丸ｺﾞｼｯｸM-PRO"/>
      <family val="3"/>
    </font>
    <font>
      <b/>
      <sz val="10"/>
      <color indexed="12"/>
      <name val="HG丸ｺﾞｼｯｸM-PRO"/>
      <family val="3"/>
    </font>
    <font>
      <sz val="9"/>
      <color indexed="8"/>
      <name val="HG丸ｺﾞｼｯｸM-PRO"/>
      <family val="3"/>
    </font>
    <font>
      <sz val="8"/>
      <color indexed="9"/>
      <name val="HG丸ｺﾞｼｯｸM-PRO"/>
      <family val="3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b/>
      <sz val="10"/>
      <color auto="1"/>
      <name val="HG丸ｺﾞｼｯｸM-PRO"/>
      <family val="3"/>
    </font>
    <font>
      <sz val="7"/>
      <color auto="1"/>
      <name val="HG丸ｺﾞｼｯｸM-PRO"/>
      <family val="3"/>
    </font>
    <font>
      <sz val="9"/>
      <color indexed="22"/>
      <name val="HG丸ｺﾞｼｯｸM-PRO"/>
      <family val="3"/>
    </font>
    <font>
      <b/>
      <sz val="10"/>
      <color auto="1"/>
      <name val="ＭＳ ゴシック"/>
      <family val="3"/>
    </font>
    <font>
      <sz val="9"/>
      <color auto="1"/>
      <name val="ＭＳ Ｐゴシック"/>
      <family val="3"/>
    </font>
    <font>
      <sz val="9"/>
      <color auto="1"/>
      <name val="JustUnitMarkG"/>
    </font>
    <font>
      <b/>
      <sz val="10"/>
      <color indexed="10"/>
      <name val="HG丸ｺﾞｼｯｸM-PRO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25">
    <xf numFmtId="0" fontId="0" fillId="0" borderId="0" xfId="0"/>
    <xf numFmtId="0" fontId="20" fillId="0" borderId="0" xfId="0" applyFont="1" applyFill="1" applyAlignment="1" applyProtection="1">
      <alignment vertical="center"/>
      <protection locked="0" hidden="1"/>
    </xf>
    <xf numFmtId="0" fontId="0" fillId="0" borderId="0" xfId="0" applyFill="1" applyProtection="1">
      <protection locked="0" hidden="1"/>
    </xf>
    <xf numFmtId="0" fontId="21" fillId="0" borderId="0" xfId="0" applyFont="1" applyFill="1" applyProtection="1">
      <protection locked="0" hidden="1"/>
    </xf>
    <xf numFmtId="0" fontId="20" fillId="24" borderId="0" xfId="0" applyFont="1" applyFill="1" applyBorder="1" applyAlignment="1" applyProtection="1">
      <alignment horizontal="left" vertical="center"/>
      <protection hidden="1"/>
    </xf>
    <xf numFmtId="0" fontId="22" fillId="24" borderId="0" xfId="0" applyFont="1" applyFill="1" applyBorder="1" applyAlignment="1" applyProtection="1">
      <alignment horizontal="center" vertical="center"/>
      <protection hidden="1"/>
    </xf>
    <xf numFmtId="0" fontId="20" fillId="24" borderId="0" xfId="0" applyFont="1" applyFill="1" applyBorder="1" applyAlignment="1" applyProtection="1">
      <alignment vertical="center"/>
      <protection hidden="1"/>
    </xf>
    <xf numFmtId="0" fontId="20" fillId="24" borderId="0" xfId="0" applyFont="1" applyFill="1" applyAlignment="1" applyProtection="1">
      <alignment vertical="center"/>
      <protection hidden="1"/>
    </xf>
    <xf numFmtId="0" fontId="20" fillId="24" borderId="10" xfId="0" applyFont="1" applyFill="1" applyBorder="1" applyAlignment="1" applyProtection="1">
      <alignment horizontal="left" vertical="center"/>
      <protection hidden="1"/>
    </xf>
    <xf numFmtId="0" fontId="20" fillId="24" borderId="11" xfId="0" applyFont="1" applyFill="1" applyBorder="1" applyAlignment="1" applyProtection="1">
      <alignment horizontal="left" vertical="center"/>
      <protection hidden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0" fontId="20" fillId="24" borderId="10" xfId="0" applyFont="1" applyFill="1" applyBorder="1" applyAlignment="1" applyProtection="1">
      <alignment horizontal="left" vertical="center" wrapText="1" shrinkToFit="1"/>
    </xf>
    <xf numFmtId="0" fontId="20" fillId="24" borderId="12" xfId="0" applyFont="1" applyFill="1" applyBorder="1" applyAlignment="1" applyProtection="1">
      <alignment horizontal="left" vertical="center" shrinkToFit="1"/>
    </xf>
    <xf numFmtId="0" fontId="20" fillId="24" borderId="10" xfId="0" applyFont="1" applyFill="1" applyBorder="1" applyAlignment="1" applyProtection="1">
      <alignment horizontal="left" vertical="center" wrapText="1"/>
    </xf>
    <xf numFmtId="0" fontId="20" fillId="24" borderId="12" xfId="0" applyFont="1" applyFill="1" applyBorder="1" applyAlignment="1" applyProtection="1">
      <alignment horizontal="left" vertical="center"/>
    </xf>
    <xf numFmtId="0" fontId="20" fillId="24" borderId="13" xfId="0" applyFont="1" applyFill="1" applyBorder="1" applyAlignment="1" applyProtection="1">
      <alignment horizontal="left" vertical="center"/>
      <protection hidden="1"/>
    </xf>
    <xf numFmtId="0" fontId="23" fillId="24" borderId="14" xfId="0" applyFont="1" applyFill="1" applyBorder="1" applyAlignment="1" applyProtection="1">
      <alignment horizontal="left"/>
      <protection hidden="1"/>
    </xf>
    <xf numFmtId="0" fontId="20" fillId="24" borderId="10" xfId="0" applyFont="1" applyFill="1" applyBorder="1" applyAlignment="1" applyProtection="1">
      <alignment horizontal="center" vertical="center" wrapText="1"/>
      <protection hidden="1"/>
    </xf>
    <xf numFmtId="0" fontId="20" fillId="24" borderId="12" xfId="0" applyFont="1" applyFill="1" applyBorder="1" applyAlignment="1" applyProtection="1">
      <alignment horizontal="center" vertical="center" wrapText="1"/>
      <protection hidden="1"/>
    </xf>
    <xf numFmtId="38" fontId="20" fillId="24" borderId="13" xfId="42" applyFont="1" applyFill="1" applyBorder="1" applyAlignment="1" applyProtection="1">
      <alignment horizontal="left" vertical="center" shrinkToFit="1"/>
      <protection hidden="1"/>
    </xf>
    <xf numFmtId="38" fontId="20" fillId="24" borderId="15" xfId="42" applyFont="1" applyFill="1" applyBorder="1" applyAlignment="1" applyProtection="1">
      <alignment horizontal="center" vertical="center" textRotation="255" shrinkToFit="1"/>
      <protection hidden="1"/>
    </xf>
    <xf numFmtId="38" fontId="20" fillId="24" borderId="16" xfId="42" applyFont="1" applyFill="1" applyBorder="1" applyAlignment="1" applyProtection="1">
      <alignment horizontal="center" vertical="center" textRotation="255" shrinkToFit="1"/>
      <protection hidden="1"/>
    </xf>
    <xf numFmtId="38" fontId="20" fillId="24" borderId="17" xfId="42" applyFont="1" applyFill="1" applyBorder="1" applyAlignment="1" applyProtection="1">
      <alignment horizontal="center" vertical="center" textRotation="255" shrinkToFit="1"/>
      <protection hidden="1"/>
    </xf>
    <xf numFmtId="38" fontId="24" fillId="24" borderId="13" xfId="42" applyFont="1" applyFill="1" applyBorder="1" applyAlignment="1" applyProtection="1">
      <alignment horizontal="right" vertical="center" shrinkToFit="1"/>
      <protection hidden="1"/>
    </xf>
    <xf numFmtId="0" fontId="25" fillId="24" borderId="18" xfId="0" applyFont="1" applyFill="1" applyBorder="1" applyAlignment="1" applyProtection="1">
      <alignment horizontal="center" vertical="center"/>
      <protection hidden="1"/>
    </xf>
    <xf numFmtId="0" fontId="25" fillId="24" borderId="19" xfId="0" applyFont="1" applyFill="1" applyBorder="1" applyAlignment="1" applyProtection="1">
      <alignment horizontal="center" vertical="center"/>
      <protection hidden="1"/>
    </xf>
    <xf numFmtId="49" fontId="20" fillId="24" borderId="20" xfId="0" applyNumberFormat="1" applyFont="1" applyFill="1" applyBorder="1" applyAlignment="1" applyProtection="1">
      <alignment horizontal="center" vertical="center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6" fillId="24" borderId="22" xfId="0" applyFont="1" applyFill="1" applyBorder="1" applyAlignment="1" applyProtection="1">
      <alignment horizontal="center" vertical="center"/>
      <protection hidden="1"/>
    </xf>
    <xf numFmtId="0" fontId="26" fillId="24" borderId="23" xfId="0" applyFont="1" applyFill="1" applyBorder="1" applyAlignment="1" applyProtection="1">
      <alignment horizontal="center" vertical="center"/>
      <protection hidden="1"/>
    </xf>
    <xf numFmtId="0" fontId="20" fillId="24" borderId="12" xfId="0" applyFont="1" applyFill="1" applyBorder="1" applyAlignment="1" applyProtection="1">
      <alignment horizontal="center" vertical="center"/>
      <protection hidden="1"/>
    </xf>
    <xf numFmtId="0" fontId="27" fillId="24" borderId="24" xfId="0" applyFont="1" applyFill="1" applyBorder="1" applyAlignment="1" applyProtection="1">
      <alignment horizontal="center" vertical="center"/>
      <protection hidden="1"/>
    </xf>
    <xf numFmtId="0" fontId="20" fillId="24" borderId="25" xfId="0" applyFont="1" applyFill="1" applyBorder="1" applyAlignment="1" applyProtection="1">
      <alignment horizontal="center" vertical="center"/>
      <protection hidden="1"/>
    </xf>
    <xf numFmtId="0" fontId="20" fillId="24" borderId="11" xfId="0" applyFon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Alignment="1" applyProtection="1">
      <alignment horizontal="left"/>
      <protection locked="0" hidden="1"/>
    </xf>
    <xf numFmtId="0" fontId="27" fillId="0" borderId="10" xfId="0" applyFont="1" applyFill="1" applyBorder="1" applyAlignment="1" applyProtection="1">
      <alignment horizontal="center" vertical="center" wrapText="1"/>
      <protection locked="0" hidden="1"/>
    </xf>
    <xf numFmtId="0" fontId="27" fillId="0" borderId="12" xfId="0" applyFont="1" applyFill="1" applyBorder="1" applyAlignment="1" applyProtection="1">
      <alignment horizontal="center" vertical="center" wrapText="1"/>
      <protection locked="0" hidden="1"/>
    </xf>
    <xf numFmtId="38" fontId="27" fillId="0" borderId="13" xfId="42" applyFont="1" applyFill="1" applyBorder="1" applyAlignment="1" applyProtection="1">
      <alignment horizontal="left" vertical="center" shrinkToFit="1"/>
      <protection locked="0" hidden="1"/>
    </xf>
    <xf numFmtId="38" fontId="27" fillId="0" borderId="15" xfId="42" applyFont="1" applyFill="1" applyBorder="1" applyAlignment="1" applyProtection="1">
      <alignment horizontal="center" vertical="center" textRotation="255" shrinkToFit="1"/>
      <protection locked="0" hidden="1"/>
    </xf>
    <xf numFmtId="38" fontId="27" fillId="0" borderId="16" xfId="42" applyFont="1" applyFill="1" applyBorder="1" applyAlignment="1" applyProtection="1">
      <alignment horizontal="center" vertical="center" textRotation="255" shrinkToFit="1"/>
      <protection locked="0" hidden="1"/>
    </xf>
    <xf numFmtId="38" fontId="27" fillId="0" borderId="17" xfId="42" applyFont="1" applyFill="1" applyBorder="1" applyAlignment="1" applyProtection="1">
      <alignment horizontal="center" vertical="center" textRotation="255" shrinkToFit="1"/>
      <protection locked="0" hidden="1"/>
    </xf>
    <xf numFmtId="0" fontId="28" fillId="0" borderId="19" xfId="0" applyFont="1" applyFill="1" applyBorder="1" applyAlignment="1" applyProtection="1">
      <alignment horizontal="left"/>
      <protection locked="0" hidden="1"/>
    </xf>
    <xf numFmtId="0" fontId="20" fillId="0" borderId="0" xfId="0" applyFont="1" applyFill="1" applyAlignment="1" applyProtection="1">
      <alignment vertical="center"/>
      <protection locked="0" hidden="1"/>
    </xf>
    <xf numFmtId="0" fontId="20" fillId="24" borderId="18" xfId="0" applyFont="1" applyFill="1" applyBorder="1" applyAlignment="1" applyProtection="1">
      <alignment horizontal="left" vertical="center"/>
      <protection hidden="1"/>
    </xf>
    <xf numFmtId="0" fontId="20" fillId="24" borderId="19" xfId="0" applyFont="1" applyFill="1" applyBorder="1" applyAlignment="1" applyProtection="1">
      <alignment horizontal="left" vertical="center"/>
      <protection hidden="1"/>
    </xf>
    <xf numFmtId="0" fontId="20" fillId="24" borderId="18" xfId="0" applyFont="1" applyFill="1" applyBorder="1" applyAlignment="1" applyProtection="1">
      <alignment horizontal="left" vertical="center" shrinkToFit="1"/>
    </xf>
    <xf numFmtId="0" fontId="20" fillId="24" borderId="19" xfId="0" applyFont="1" applyFill="1" applyBorder="1" applyAlignment="1" applyProtection="1">
      <alignment horizontal="left" vertical="center" shrinkToFit="1"/>
    </xf>
    <xf numFmtId="0" fontId="20" fillId="24" borderId="18" xfId="0" applyFont="1" applyFill="1" applyBorder="1" applyAlignment="1" applyProtection="1">
      <alignment horizontal="left" vertical="center"/>
    </xf>
    <xf numFmtId="0" fontId="20" fillId="24" borderId="19" xfId="0" applyFont="1" applyFill="1" applyBorder="1" applyAlignment="1" applyProtection="1">
      <alignment horizontal="left" vertical="center"/>
    </xf>
    <xf numFmtId="0" fontId="20" fillId="24" borderId="14" xfId="0" applyFont="1" applyFill="1" applyBorder="1" applyAlignment="1" applyProtection="1">
      <alignment horizontal="left" vertical="center"/>
      <protection hidden="1"/>
    </xf>
    <xf numFmtId="0" fontId="20" fillId="24" borderId="18" xfId="0" applyFont="1" applyFill="1" applyBorder="1" applyAlignment="1" applyProtection="1">
      <alignment horizontal="center" vertical="center" wrapText="1"/>
      <protection hidden="1"/>
    </xf>
    <xf numFmtId="0" fontId="20" fillId="24" borderId="19" xfId="0" applyFont="1" applyFill="1" applyBorder="1" applyAlignment="1" applyProtection="1">
      <alignment horizontal="center" vertical="center" wrapText="1"/>
      <protection hidden="1"/>
    </xf>
    <xf numFmtId="38" fontId="20" fillId="24" borderId="14" xfId="42" applyFont="1" applyFill="1" applyBorder="1" applyAlignment="1" applyProtection="1">
      <alignment horizontal="left" vertical="center" shrinkToFit="1"/>
      <protection hidden="1"/>
    </xf>
    <xf numFmtId="38" fontId="20" fillId="24" borderId="26" xfId="42" applyFont="1" applyFill="1" applyBorder="1" applyAlignment="1" applyProtection="1">
      <alignment horizontal="left" vertical="center"/>
      <protection hidden="1"/>
    </xf>
    <xf numFmtId="38" fontId="20" fillId="24" borderId="27" xfId="42" applyFont="1" applyFill="1" applyBorder="1" applyAlignment="1" applyProtection="1">
      <alignment horizontal="left" vertical="center"/>
      <protection hidden="1"/>
    </xf>
    <xf numFmtId="38" fontId="20" fillId="24" borderId="28" xfId="42" applyFont="1" applyFill="1" applyBorder="1" applyAlignment="1" applyProtection="1">
      <alignment horizontal="left" vertical="center"/>
      <protection hidden="1"/>
    </xf>
    <xf numFmtId="38" fontId="24" fillId="24" borderId="14" xfId="42" applyFont="1" applyFill="1" applyBorder="1" applyAlignment="1" applyProtection="1">
      <alignment horizontal="right" vertical="center" shrinkToFit="1"/>
      <protection hidden="1"/>
    </xf>
    <xf numFmtId="0" fontId="20" fillId="24" borderId="19" xfId="0" applyFont="1" applyFill="1" applyBorder="1" applyAlignment="1" applyProtection="1">
      <alignment horizontal="center" vertical="center"/>
      <protection hidden="1"/>
    </xf>
    <xf numFmtId="0" fontId="27" fillId="24" borderId="29" xfId="0" applyFont="1" applyFill="1" applyBorder="1" applyAlignment="1" applyProtection="1">
      <alignment horizontal="center" vertical="center"/>
      <protection hidden="1"/>
    </xf>
    <xf numFmtId="0" fontId="20" fillId="24" borderId="30" xfId="0" applyFont="1" applyFill="1" applyBorder="1" applyAlignment="1" applyProtection="1">
      <alignment horizontal="center" vertical="center"/>
      <protection hidden="1"/>
    </xf>
    <xf numFmtId="0" fontId="20" fillId="24" borderId="0" xfId="0" applyFont="1" applyFill="1" applyBorder="1" applyAlignment="1" applyProtection="1">
      <alignment horizontal="center" vertical="center"/>
      <protection hidden="1"/>
    </xf>
    <xf numFmtId="0" fontId="27" fillId="0" borderId="18" xfId="0" applyFont="1" applyFill="1" applyBorder="1" applyAlignment="1" applyProtection="1">
      <alignment horizontal="center" vertical="center" wrapText="1"/>
      <protection locked="0" hidden="1"/>
    </xf>
    <xf numFmtId="0" fontId="27" fillId="0" borderId="19" xfId="0" applyFont="1" applyFill="1" applyBorder="1" applyAlignment="1" applyProtection="1">
      <alignment horizontal="center" vertical="center" wrapText="1"/>
      <protection locked="0" hidden="1"/>
    </xf>
    <xf numFmtId="38" fontId="27" fillId="0" borderId="14" xfId="42" applyFont="1" applyFill="1" applyBorder="1" applyAlignment="1" applyProtection="1">
      <alignment horizontal="left" vertical="center" shrinkToFit="1"/>
      <protection locked="0" hidden="1"/>
    </xf>
    <xf numFmtId="38" fontId="27" fillId="0" borderId="26" xfId="42" applyFont="1" applyFill="1" applyBorder="1" applyAlignment="1" applyProtection="1">
      <alignment horizontal="left" vertical="center"/>
      <protection locked="0" hidden="1"/>
    </xf>
    <xf numFmtId="38" fontId="27" fillId="0" borderId="27" xfId="42" applyFont="1" applyFill="1" applyBorder="1" applyAlignment="1" applyProtection="1">
      <alignment horizontal="left" vertical="center"/>
      <protection locked="0" hidden="1"/>
    </xf>
    <xf numFmtId="38" fontId="27" fillId="0" borderId="28" xfId="42" applyFont="1" applyFill="1" applyBorder="1" applyAlignment="1" applyProtection="1">
      <alignment horizontal="left" vertical="center"/>
      <protection locked="0" hidden="1"/>
    </xf>
    <xf numFmtId="0" fontId="27" fillId="24" borderId="31" xfId="0" applyFont="1" applyFill="1" applyBorder="1" applyAlignment="1" applyProtection="1">
      <alignment horizontal="center" vertical="center"/>
      <protection hidden="1"/>
    </xf>
    <xf numFmtId="0" fontId="20" fillId="24" borderId="32" xfId="0" applyFont="1" applyFill="1" applyBorder="1" applyAlignment="1" applyProtection="1">
      <alignment horizontal="center" vertical="center"/>
      <protection hidden="1"/>
    </xf>
    <xf numFmtId="0" fontId="20" fillId="24" borderId="33" xfId="0" applyFont="1" applyFill="1" applyBorder="1" applyAlignment="1" applyProtection="1">
      <alignment horizontal="center" vertical="center"/>
      <protection hidden="1"/>
    </xf>
    <xf numFmtId="0" fontId="20" fillId="24" borderId="34" xfId="0" applyFont="1" applyFill="1" applyBorder="1" applyAlignment="1" applyProtection="1">
      <alignment horizontal="center" vertical="center"/>
      <protection hidden="1"/>
    </xf>
    <xf numFmtId="0" fontId="27" fillId="24" borderId="35" xfId="0" applyFont="1" applyFill="1" applyBorder="1" applyAlignment="1" applyProtection="1">
      <alignment horizontal="center" vertical="center"/>
      <protection hidden="1"/>
    </xf>
    <xf numFmtId="0" fontId="20" fillId="24" borderId="36" xfId="0" applyFont="1" applyFill="1" applyBorder="1" applyAlignment="1" applyProtection="1">
      <alignment horizontal="center" vertical="center"/>
      <protection hidden="1"/>
    </xf>
    <xf numFmtId="0" fontId="20" fillId="24" borderId="37" xfId="0" applyFont="1" applyFill="1" applyBorder="1" applyAlignment="1" applyProtection="1">
      <alignment horizontal="center" vertical="center"/>
      <protection hidden="1"/>
    </xf>
    <xf numFmtId="0" fontId="20" fillId="24" borderId="38" xfId="0" applyFont="1" applyFill="1" applyBorder="1" applyAlignment="1" applyProtection="1">
      <alignment horizontal="center" vertical="center"/>
      <protection hidden="1"/>
    </xf>
    <xf numFmtId="0" fontId="26" fillId="24" borderId="39" xfId="0" applyFont="1" applyFill="1" applyBorder="1" applyAlignment="1" applyProtection="1">
      <alignment horizontal="center" vertical="center"/>
      <protection hidden="1"/>
    </xf>
    <xf numFmtId="0" fontId="20" fillId="24" borderId="40" xfId="0" applyFont="1" applyFill="1" applyBorder="1" applyAlignment="1" applyProtection="1">
      <alignment horizontal="left" vertical="center"/>
      <protection hidden="1"/>
    </xf>
    <xf numFmtId="0" fontId="20" fillId="24" borderId="41" xfId="0" applyFont="1" applyFill="1" applyBorder="1" applyAlignment="1" applyProtection="1">
      <alignment horizontal="left" vertical="center"/>
      <protection hidden="1"/>
    </xf>
    <xf numFmtId="0" fontId="20" fillId="24" borderId="42" xfId="0" applyFont="1" applyFill="1" applyBorder="1" applyAlignment="1" applyProtection="1">
      <alignment horizontal="left" vertical="center"/>
      <protection hidden="1"/>
    </xf>
    <xf numFmtId="0" fontId="20" fillId="24" borderId="40" xfId="0" applyFont="1" applyFill="1" applyBorder="1" applyAlignment="1" applyProtection="1">
      <alignment horizontal="left" vertical="center" shrinkToFit="1"/>
    </xf>
    <xf numFmtId="0" fontId="20" fillId="24" borderId="42" xfId="0" applyFont="1" applyFill="1" applyBorder="1" applyAlignment="1" applyProtection="1">
      <alignment horizontal="left" vertical="center" shrinkToFit="1"/>
    </xf>
    <xf numFmtId="0" fontId="20" fillId="24" borderId="40" xfId="0" applyFont="1" applyFill="1" applyBorder="1" applyAlignment="1" applyProtection="1">
      <alignment horizontal="left" vertical="center"/>
    </xf>
    <xf numFmtId="0" fontId="20" fillId="24" borderId="42" xfId="0" applyFont="1" applyFill="1" applyBorder="1" applyAlignment="1" applyProtection="1">
      <alignment horizontal="left" vertical="center"/>
    </xf>
    <xf numFmtId="0" fontId="20" fillId="24" borderId="43" xfId="0" applyFont="1" applyFill="1" applyBorder="1" applyAlignment="1" applyProtection="1">
      <alignment horizontal="left" vertical="center"/>
      <protection hidden="1"/>
    </xf>
    <xf numFmtId="0" fontId="20" fillId="24" borderId="40" xfId="0" applyFont="1" applyFill="1" applyBorder="1" applyAlignment="1" applyProtection="1">
      <alignment horizontal="center" vertical="center" wrapText="1"/>
      <protection hidden="1"/>
    </xf>
    <xf numFmtId="0" fontId="20" fillId="24" borderId="42" xfId="0" applyFont="1" applyFill="1" applyBorder="1" applyAlignment="1" applyProtection="1">
      <alignment horizontal="center" vertical="center" wrapText="1"/>
      <protection hidden="1"/>
    </xf>
    <xf numFmtId="38" fontId="20" fillId="24" borderId="43" xfId="42" applyFont="1" applyFill="1" applyBorder="1" applyAlignment="1" applyProtection="1">
      <alignment horizontal="left" vertical="center" shrinkToFit="1"/>
      <protection hidden="1"/>
    </xf>
    <xf numFmtId="38" fontId="20" fillId="24" borderId="44" xfId="42" applyFont="1" applyFill="1" applyBorder="1" applyAlignment="1" applyProtection="1">
      <alignment horizontal="left" vertical="center"/>
      <protection hidden="1"/>
    </xf>
    <xf numFmtId="38" fontId="20" fillId="24" borderId="45" xfId="42" applyFont="1" applyFill="1" applyBorder="1" applyAlignment="1" applyProtection="1">
      <alignment horizontal="left" vertical="center"/>
      <protection hidden="1"/>
    </xf>
    <xf numFmtId="38" fontId="20" fillId="24" borderId="46" xfId="42" applyFont="1" applyFill="1" applyBorder="1" applyAlignment="1" applyProtection="1">
      <alignment horizontal="left" vertical="center"/>
      <protection hidden="1"/>
    </xf>
    <xf numFmtId="38" fontId="20" fillId="24" borderId="13" xfId="42" applyFont="1" applyFill="1" applyBorder="1" applyAlignment="1" applyProtection="1">
      <alignment horizontal="center" vertical="center" shrinkToFit="1"/>
      <protection hidden="1"/>
    </xf>
    <xf numFmtId="38" fontId="20" fillId="24" borderId="47" xfId="42" applyFont="1" applyFill="1" applyBorder="1" applyAlignment="1" applyProtection="1">
      <alignment horizontal="center" vertical="center" shrinkToFit="1"/>
      <protection hidden="1"/>
    </xf>
    <xf numFmtId="38" fontId="20" fillId="24" borderId="48" xfId="42" applyFont="1" applyFill="1" applyBorder="1" applyAlignment="1" applyProtection="1">
      <alignment horizontal="center" vertical="center" shrinkToFit="1"/>
      <protection hidden="1"/>
    </xf>
    <xf numFmtId="38" fontId="20" fillId="24" borderId="25" xfId="42" applyFont="1" applyFill="1" applyBorder="1" applyAlignment="1" applyProtection="1">
      <alignment horizontal="center" vertical="center" shrinkToFit="1"/>
      <protection hidden="1"/>
    </xf>
    <xf numFmtId="38" fontId="29" fillId="24" borderId="49" xfId="42" applyFont="1" applyFill="1" applyBorder="1" applyAlignment="1" applyProtection="1">
      <alignment horizontal="center" vertical="center" shrinkToFit="1"/>
      <protection hidden="1"/>
    </xf>
    <xf numFmtId="0" fontId="27" fillId="0" borderId="40" xfId="0" applyFont="1" applyFill="1" applyBorder="1" applyAlignment="1" applyProtection="1">
      <alignment horizontal="center" vertical="center" wrapText="1"/>
      <protection locked="0" hidden="1"/>
    </xf>
    <xf numFmtId="0" fontId="27" fillId="0" borderId="42" xfId="0" applyFont="1" applyFill="1" applyBorder="1" applyAlignment="1" applyProtection="1">
      <alignment horizontal="center" vertical="center" wrapText="1"/>
      <protection locked="0" hidden="1"/>
    </xf>
    <xf numFmtId="38" fontId="27" fillId="0" borderId="43" xfId="42" applyFont="1" applyFill="1" applyBorder="1" applyAlignment="1" applyProtection="1">
      <alignment horizontal="left" vertical="center" shrinkToFit="1"/>
      <protection locked="0" hidden="1"/>
    </xf>
    <xf numFmtId="38" fontId="27" fillId="0" borderId="44" xfId="42" applyFont="1" applyFill="1" applyBorder="1" applyAlignment="1" applyProtection="1">
      <alignment horizontal="left" vertical="center"/>
      <protection locked="0" hidden="1"/>
    </xf>
    <xf numFmtId="38" fontId="27" fillId="0" borderId="45" xfId="42" applyFont="1" applyFill="1" applyBorder="1" applyAlignment="1" applyProtection="1">
      <alignment horizontal="left" vertical="center"/>
      <protection locked="0" hidden="1"/>
    </xf>
    <xf numFmtId="38" fontId="27" fillId="0" borderId="46" xfId="42" applyFont="1" applyFill="1" applyBorder="1" applyAlignment="1" applyProtection="1">
      <alignment horizontal="left" vertical="center"/>
      <protection locked="0" hidden="1"/>
    </xf>
    <xf numFmtId="0" fontId="20" fillId="24" borderId="24" xfId="0" applyFont="1" applyFill="1" applyBorder="1" applyAlignment="1" applyProtection="1">
      <alignment horizontal="left" vertical="center"/>
      <protection hidden="1"/>
    </xf>
    <xf numFmtId="0" fontId="20" fillId="24" borderId="47" xfId="0" applyFont="1" applyFill="1" applyBorder="1" applyAlignment="1" applyProtection="1">
      <alignment horizontal="left" vertical="center"/>
      <protection hidden="1"/>
    </xf>
    <xf numFmtId="0" fontId="30" fillId="24" borderId="48" xfId="0" applyFont="1" applyFill="1" applyBorder="1" applyAlignment="1" applyProtection="1">
      <alignment horizontal="left" vertical="center"/>
      <protection hidden="1"/>
    </xf>
    <xf numFmtId="49" fontId="20" fillId="24" borderId="24" xfId="0" applyNumberFormat="1" applyFont="1" applyFill="1" applyBorder="1" applyAlignment="1" applyProtection="1">
      <alignment vertical="center"/>
      <protection hidden="1"/>
    </xf>
    <xf numFmtId="49" fontId="20" fillId="24" borderId="39" xfId="0" applyNumberFormat="1" applyFont="1" applyFill="1" applyBorder="1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horizontal="left" vertical="center"/>
      <protection hidden="1"/>
    </xf>
    <xf numFmtId="0" fontId="20" fillId="24" borderId="39" xfId="0" applyFont="1" applyFill="1" applyBorder="1" applyAlignment="1" applyProtection="1">
      <alignment horizontal="left" vertical="center"/>
      <protection hidden="1"/>
    </xf>
    <xf numFmtId="0" fontId="26" fillId="25" borderId="13" xfId="0" applyFont="1" applyFill="1" applyBorder="1" applyAlignment="1" applyProtection="1">
      <alignment horizontal="center" vertical="center"/>
      <protection locked="0" hidden="1"/>
    </xf>
    <xf numFmtId="0" fontId="20" fillId="25" borderId="13" xfId="0" applyFont="1" applyFill="1" applyBorder="1" applyAlignment="1" applyProtection="1">
      <alignment horizontal="center" vertical="center"/>
      <protection locked="0" hidden="1"/>
    </xf>
    <xf numFmtId="0" fontId="20" fillId="25" borderId="13" xfId="0" applyFont="1" applyFill="1" applyBorder="1" applyAlignment="1" applyProtection="1">
      <alignment horizontal="left" vertical="center"/>
      <protection locked="0" hidden="1"/>
    </xf>
    <xf numFmtId="0" fontId="26" fillId="25" borderId="10" xfId="0" applyFont="1" applyFill="1" applyBorder="1" applyAlignment="1" applyProtection="1">
      <alignment horizontal="center" vertical="center"/>
      <protection locked="0" hidden="1"/>
    </xf>
    <xf numFmtId="0" fontId="26" fillId="25" borderId="12" xfId="0" applyFont="1" applyFill="1" applyBorder="1" applyAlignment="1" applyProtection="1">
      <alignment horizontal="center" vertical="center"/>
      <protection locked="0" hidden="1"/>
    </xf>
    <xf numFmtId="0" fontId="25" fillId="24" borderId="14" xfId="0" applyFont="1" applyFill="1" applyBorder="1" applyAlignment="1" applyProtection="1">
      <alignment horizontal="center"/>
      <protection hidden="1"/>
    </xf>
    <xf numFmtId="0" fontId="20" fillId="24" borderId="50" xfId="0" applyFont="1" applyFill="1" applyBorder="1" applyAlignment="1" applyProtection="1">
      <alignment horizontal="center" vertical="center"/>
      <protection hidden="1"/>
    </xf>
    <xf numFmtId="0" fontId="20" fillId="24" borderId="17" xfId="0" applyFont="1" applyFill="1" applyBorder="1" applyAlignment="1" applyProtection="1">
      <alignment horizontal="center" vertical="center"/>
      <protection hidden="1"/>
    </xf>
    <xf numFmtId="38" fontId="26" fillId="25" borderId="13" xfId="42" applyFont="1" applyFill="1" applyBorder="1" applyAlignment="1" applyProtection="1">
      <alignment horizontal="center" shrinkToFit="1"/>
      <protection locked="0" hidden="1"/>
    </xf>
    <xf numFmtId="38" fontId="26" fillId="25" borderId="12" xfId="42" applyFont="1" applyFill="1" applyBorder="1" applyAlignment="1" applyProtection="1">
      <alignment horizontal="center" shrinkToFit="1"/>
      <protection locked="0" hidden="1"/>
    </xf>
    <xf numFmtId="38" fontId="26" fillId="25" borderId="24" xfId="42" applyFont="1" applyFill="1" applyBorder="1" applyAlignment="1" applyProtection="1">
      <alignment horizontal="center" shrinkToFit="1"/>
      <protection locked="0" hidden="1"/>
    </xf>
    <xf numFmtId="38" fontId="26" fillId="25" borderId="48" xfId="42" applyFont="1" applyFill="1" applyBorder="1" applyAlignment="1" applyProtection="1">
      <alignment horizontal="center" shrinkToFit="1"/>
      <protection locked="0" hidden="1"/>
    </xf>
    <xf numFmtId="38" fontId="26" fillId="25" borderId="39" xfId="42" applyFont="1" applyFill="1" applyBorder="1" applyAlignment="1" applyProtection="1">
      <alignment horizontal="center" shrinkToFit="1"/>
      <protection locked="0" hidden="1"/>
    </xf>
    <xf numFmtId="0" fontId="25" fillId="24" borderId="18" xfId="0" applyFont="1" applyFill="1" applyBorder="1" applyAlignment="1" applyProtection="1">
      <alignment horizontal="left" vertical="center" shrinkToFit="1"/>
      <protection hidden="1"/>
    </xf>
    <xf numFmtId="0" fontId="25" fillId="24" borderId="19" xfId="0" applyFont="1" applyFill="1" applyBorder="1" applyAlignment="1" applyProtection="1">
      <alignment horizontal="left" vertical="center" shrinkToFit="1"/>
      <protection hidden="1"/>
    </xf>
    <xf numFmtId="38" fontId="20" fillId="24" borderId="14" xfId="42" applyFont="1" applyFill="1" applyBorder="1" applyAlignment="1" applyProtection="1">
      <alignment horizontal="center" vertical="center" shrinkToFit="1"/>
      <protection hidden="1"/>
    </xf>
    <xf numFmtId="38" fontId="20" fillId="24" borderId="51" xfId="42" applyFont="1" applyFill="1" applyBorder="1" applyAlignment="1" applyProtection="1">
      <alignment horizontal="center" vertical="center" shrinkToFit="1"/>
      <protection hidden="1"/>
    </xf>
    <xf numFmtId="38" fontId="20" fillId="24" borderId="52" xfId="42" applyFont="1" applyFill="1" applyBorder="1" applyAlignment="1" applyProtection="1">
      <alignment horizontal="center" vertical="center" shrinkToFit="1"/>
      <protection hidden="1"/>
    </xf>
    <xf numFmtId="38" fontId="20" fillId="24" borderId="30" xfId="42" applyFont="1" applyFill="1" applyBorder="1" applyAlignment="1" applyProtection="1">
      <alignment horizontal="center" vertical="center" shrinkToFit="1"/>
      <protection hidden="1"/>
    </xf>
    <xf numFmtId="38" fontId="29" fillId="24" borderId="53" xfId="42" applyFont="1" applyFill="1" applyBorder="1" applyAlignment="1" applyProtection="1">
      <alignment horizontal="center" vertical="center" shrinkToFit="1"/>
      <protection hidden="1"/>
    </xf>
    <xf numFmtId="0" fontId="27" fillId="0" borderId="14" xfId="0" applyFont="1" applyFill="1" applyBorder="1" applyAlignment="1" applyProtection="1">
      <alignment horizontal="center"/>
      <protection locked="0" hidden="1"/>
    </xf>
    <xf numFmtId="0" fontId="27" fillId="0" borderId="50" xfId="0" applyFont="1" applyFill="1" applyBorder="1" applyAlignment="1" applyProtection="1">
      <alignment horizontal="center" vertical="center"/>
      <protection locked="0" hidden="1"/>
    </xf>
    <xf numFmtId="0" fontId="27" fillId="0" borderId="17" xfId="0" applyFont="1" applyFill="1" applyBorder="1" applyAlignment="1" applyProtection="1">
      <alignment horizontal="center" vertical="center"/>
      <protection locked="0" hidden="1"/>
    </xf>
    <xf numFmtId="38" fontId="31" fillId="0" borderId="13" xfId="42" applyFont="1" applyFill="1" applyBorder="1" applyAlignment="1" applyProtection="1">
      <alignment horizontal="center" vertical="center" shrinkToFit="1"/>
      <protection locked="0" hidden="1"/>
    </xf>
    <xf numFmtId="38" fontId="31" fillId="0" borderId="24" xfId="42" applyFont="1" applyFill="1" applyBorder="1" applyAlignment="1" applyProtection="1">
      <alignment horizontal="center" vertical="center" shrinkToFit="1"/>
      <protection locked="0" hidden="1"/>
    </xf>
    <xf numFmtId="38" fontId="31" fillId="0" borderId="48" xfId="42" applyFont="1" applyFill="1" applyBorder="1" applyAlignment="1" applyProtection="1">
      <alignment horizontal="center" vertical="center" shrinkToFit="1"/>
      <protection locked="0" hidden="1"/>
    </xf>
    <xf numFmtId="38" fontId="31" fillId="0" borderId="39" xfId="42" applyFont="1" applyFill="1" applyBorder="1" applyAlignment="1" applyProtection="1">
      <alignment horizontal="center" vertical="center" shrinkToFit="1"/>
      <protection locked="0" hidden="1"/>
    </xf>
    <xf numFmtId="0" fontId="28" fillId="0" borderId="19" xfId="0" applyFont="1" applyFill="1" applyBorder="1" applyAlignment="1" applyProtection="1">
      <alignment horizontal="center" vertical="center"/>
      <protection locked="0" hidden="1"/>
    </xf>
    <xf numFmtId="38" fontId="31" fillId="0" borderId="12" xfId="42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Fill="1" applyBorder="1" applyAlignment="1" applyProtection="1">
      <alignment horizontal="center" vertical="center"/>
      <protection locked="0" hidden="1"/>
    </xf>
    <xf numFmtId="0" fontId="20" fillId="24" borderId="29" xfId="0" applyFont="1" applyFill="1" applyBorder="1" applyAlignment="1" applyProtection="1">
      <alignment horizontal="left" vertical="center"/>
      <protection hidden="1"/>
    </xf>
    <xf numFmtId="0" fontId="20" fillId="24" borderId="51" xfId="0" applyFont="1" applyFill="1" applyBorder="1" applyAlignment="1" applyProtection="1">
      <alignment horizontal="left" vertical="center"/>
      <protection hidden="1"/>
    </xf>
    <xf numFmtId="0" fontId="30" fillId="24" borderId="52" xfId="0" applyFont="1" applyFill="1" applyBorder="1" applyAlignment="1" applyProtection="1">
      <alignment horizontal="left" vertical="center"/>
      <protection hidden="1"/>
    </xf>
    <xf numFmtId="49" fontId="30" fillId="24" borderId="29" xfId="0" applyNumberFormat="1" applyFont="1" applyFill="1" applyBorder="1" applyAlignment="1" applyProtection="1">
      <alignment horizontal="center" vertical="center"/>
      <protection hidden="1"/>
    </xf>
    <xf numFmtId="49" fontId="30" fillId="24" borderId="54" xfId="0" applyNumberFormat="1" applyFont="1" applyFill="1" applyBorder="1" applyAlignment="1" applyProtection="1">
      <alignment horizontal="center" vertical="center"/>
      <protection hidden="1"/>
    </xf>
    <xf numFmtId="0" fontId="30" fillId="24" borderId="29" xfId="0" applyFont="1" applyFill="1" applyBorder="1" applyAlignment="1" applyProtection="1">
      <alignment horizontal="left" vertical="center"/>
      <protection hidden="1"/>
    </xf>
    <xf numFmtId="0" fontId="20" fillId="24" borderId="54" xfId="0" applyFont="1" applyFill="1" applyBorder="1" applyAlignment="1" applyProtection="1">
      <alignment horizontal="left" vertical="center"/>
      <protection hidden="1"/>
    </xf>
    <xf numFmtId="0" fontId="26" fillId="25" borderId="14" xfId="0" applyFont="1" applyFill="1" applyBorder="1" applyAlignment="1" applyProtection="1">
      <alignment horizontal="center" vertical="center"/>
      <protection locked="0" hidden="1"/>
    </xf>
    <xf numFmtId="0" fontId="20" fillId="25" borderId="14" xfId="0" applyFont="1" applyFill="1" applyBorder="1" applyAlignment="1" applyProtection="1">
      <alignment horizontal="center" vertical="center"/>
      <protection locked="0" hidden="1"/>
    </xf>
    <xf numFmtId="0" fontId="20" fillId="25" borderId="14" xfId="0" applyFont="1" applyFill="1" applyBorder="1" applyAlignment="1" applyProtection="1">
      <alignment horizontal="left" vertical="center"/>
      <protection locked="0" hidden="1"/>
    </xf>
    <xf numFmtId="0" fontId="26" fillId="25" borderId="18" xfId="0" applyFont="1" applyFill="1" applyBorder="1" applyAlignment="1" applyProtection="1">
      <alignment horizontal="center" vertical="center"/>
      <protection locked="0" hidden="1"/>
    </xf>
    <xf numFmtId="0" fontId="26" fillId="25" borderId="19" xfId="0" applyFont="1" applyFill="1" applyBorder="1" applyAlignment="1" applyProtection="1">
      <alignment horizontal="center" vertical="center"/>
      <protection locked="0" hidden="1"/>
    </xf>
    <xf numFmtId="0" fontId="20" fillId="24" borderId="55" xfId="0" applyFont="1" applyFill="1" applyBorder="1" applyAlignment="1" applyProtection="1">
      <alignment horizontal="center" vertical="center"/>
      <protection hidden="1"/>
    </xf>
    <xf numFmtId="0" fontId="20" fillId="24" borderId="28" xfId="0" applyFont="1" applyFill="1" applyBorder="1" applyAlignment="1" applyProtection="1">
      <alignment horizontal="center" vertical="center"/>
      <protection hidden="1"/>
    </xf>
    <xf numFmtId="38" fontId="26" fillId="25" borderId="14" xfId="42" applyFont="1" applyFill="1" applyBorder="1" applyAlignment="1" applyProtection="1">
      <alignment horizontal="center" shrinkToFit="1"/>
      <protection locked="0" hidden="1"/>
    </xf>
    <xf numFmtId="38" fontId="26" fillId="25" borderId="19" xfId="42" applyFont="1" applyFill="1" applyBorder="1" applyAlignment="1" applyProtection="1">
      <alignment horizontal="center" shrinkToFit="1"/>
      <protection locked="0" hidden="1"/>
    </xf>
    <xf numFmtId="38" fontId="26" fillId="25" borderId="29" xfId="42" applyFont="1" applyFill="1" applyBorder="1" applyAlignment="1" applyProtection="1">
      <alignment horizontal="center" shrinkToFit="1"/>
      <protection locked="0" hidden="1"/>
    </xf>
    <xf numFmtId="38" fontId="26" fillId="25" borderId="52" xfId="42" applyFont="1" applyFill="1" applyBorder="1" applyAlignment="1" applyProtection="1">
      <alignment horizontal="center" shrinkToFit="1"/>
      <protection locked="0" hidden="1"/>
    </xf>
    <xf numFmtId="38" fontId="26" fillId="25" borderId="54" xfId="42" applyFont="1" applyFill="1" applyBorder="1" applyAlignment="1" applyProtection="1">
      <alignment horizontal="center" shrinkToFit="1"/>
      <protection locked="0" hidden="1"/>
    </xf>
    <xf numFmtId="0" fontId="27" fillId="0" borderId="55" xfId="0" applyFont="1" applyFill="1" applyBorder="1" applyAlignment="1" applyProtection="1">
      <alignment horizontal="center" vertical="center"/>
      <protection locked="0" hidden="1"/>
    </xf>
    <xf numFmtId="0" fontId="27" fillId="0" borderId="28" xfId="0" applyFont="1" applyFill="1" applyBorder="1" applyAlignment="1" applyProtection="1">
      <alignment horizontal="center" vertical="center"/>
      <protection locked="0" hidden="1"/>
    </xf>
    <xf numFmtId="38" fontId="31" fillId="0" borderId="14" xfId="42" applyFont="1" applyFill="1" applyBorder="1" applyAlignment="1" applyProtection="1">
      <alignment horizontal="center" vertical="center" shrinkToFit="1"/>
      <protection locked="0" hidden="1"/>
    </xf>
    <xf numFmtId="38" fontId="31" fillId="0" borderId="29" xfId="42" applyFont="1" applyFill="1" applyBorder="1" applyAlignment="1" applyProtection="1">
      <alignment horizontal="center" vertical="center" shrinkToFit="1"/>
      <protection locked="0" hidden="1"/>
    </xf>
    <xf numFmtId="38" fontId="31" fillId="0" borderId="52" xfId="42" applyFont="1" applyFill="1" applyBorder="1" applyAlignment="1" applyProtection="1">
      <alignment horizontal="center" vertical="center" shrinkToFit="1"/>
      <protection locked="0" hidden="1"/>
    </xf>
    <xf numFmtId="38" fontId="31" fillId="0" borderId="54" xfId="42" applyFont="1" applyFill="1" applyBorder="1" applyAlignment="1" applyProtection="1">
      <alignment horizontal="center" vertical="center" shrinkToFit="1"/>
      <protection locked="0" hidden="1"/>
    </xf>
    <xf numFmtId="38" fontId="31" fillId="0" borderId="19" xfId="42" applyFont="1" applyFill="1" applyBorder="1" applyAlignment="1" applyProtection="1">
      <alignment horizontal="center" vertical="center" shrinkToFit="1"/>
      <protection locked="0" hidden="1"/>
    </xf>
    <xf numFmtId="0" fontId="20" fillId="24" borderId="31" xfId="0" applyFont="1" applyFill="1" applyBorder="1" applyAlignment="1" applyProtection="1">
      <alignment horizontal="left" vertical="center"/>
      <protection hidden="1"/>
    </xf>
    <xf numFmtId="0" fontId="20" fillId="24" borderId="56" xfId="0" applyFont="1" applyFill="1" applyBorder="1" applyAlignment="1" applyProtection="1">
      <alignment horizontal="left" vertical="center"/>
      <protection hidden="1"/>
    </xf>
    <xf numFmtId="0" fontId="30" fillId="24" borderId="57" xfId="0" applyFont="1" applyFill="1" applyBorder="1" applyAlignment="1" applyProtection="1">
      <alignment horizontal="left" vertical="center"/>
      <protection hidden="1"/>
    </xf>
    <xf numFmtId="0" fontId="20" fillId="24" borderId="34" xfId="0" applyFont="1" applyFill="1" applyBorder="1" applyAlignment="1" applyProtection="1">
      <alignment horizontal="left" vertical="center"/>
      <protection hidden="1"/>
    </xf>
    <xf numFmtId="49" fontId="20" fillId="25" borderId="29" xfId="0" applyNumberFormat="1" applyFont="1" applyFill="1" applyBorder="1" applyAlignment="1" applyProtection="1">
      <alignment horizontal="center" vertical="center"/>
      <protection locked="0" hidden="1"/>
    </xf>
    <xf numFmtId="49" fontId="20" fillId="25" borderId="54" xfId="0" applyNumberFormat="1" applyFont="1" applyFill="1" applyBorder="1" applyAlignment="1" applyProtection="1">
      <alignment horizontal="center" vertical="center"/>
      <protection locked="0" hidden="1"/>
    </xf>
    <xf numFmtId="0" fontId="30" fillId="24" borderId="31" xfId="0" applyFont="1" applyFill="1" applyBorder="1" applyAlignment="1" applyProtection="1">
      <alignment horizontal="left" vertical="center"/>
      <protection hidden="1"/>
    </xf>
    <xf numFmtId="0" fontId="20" fillId="24" borderId="58" xfId="0" applyFont="1" applyFill="1" applyBorder="1" applyAlignment="1" applyProtection="1">
      <alignment horizontal="left" vertical="center"/>
      <protection hidden="1"/>
    </xf>
    <xf numFmtId="0" fontId="20" fillId="24" borderId="59" xfId="0" applyFont="1" applyFill="1" applyBorder="1" applyAlignment="1" applyProtection="1">
      <alignment horizontal="left" vertical="center"/>
      <protection hidden="1"/>
    </xf>
    <xf numFmtId="0" fontId="20" fillId="25" borderId="35" xfId="0" applyFont="1" applyFill="1" applyBorder="1" applyAlignment="1" applyProtection="1">
      <alignment horizontal="left" vertical="center"/>
      <protection locked="0" hidden="1"/>
    </xf>
    <xf numFmtId="0" fontId="20" fillId="25" borderId="60" xfId="0" applyFont="1" applyFill="1" applyBorder="1" applyAlignment="1" applyProtection="1">
      <alignment horizontal="left" vertical="center"/>
      <protection locked="0" hidden="1"/>
    </xf>
    <xf numFmtId="38" fontId="26" fillId="25" borderId="59" xfId="42" applyFont="1" applyFill="1" applyBorder="1" applyAlignment="1" applyProtection="1">
      <alignment horizontal="center" shrinkToFit="1"/>
      <protection locked="0" hidden="1"/>
    </xf>
    <xf numFmtId="38" fontId="26" fillId="25" borderId="34" xfId="42" applyFont="1" applyFill="1" applyBorder="1" applyAlignment="1" applyProtection="1">
      <alignment horizontal="center" shrinkToFit="1"/>
      <protection locked="0" hidden="1"/>
    </xf>
    <xf numFmtId="38" fontId="26" fillId="25" borderId="31" xfId="42" applyFont="1" applyFill="1" applyBorder="1" applyAlignment="1" applyProtection="1">
      <alignment horizontal="center" shrinkToFit="1"/>
      <protection locked="0" hidden="1"/>
    </xf>
    <xf numFmtId="38" fontId="26" fillId="25" borderId="57" xfId="42" applyFont="1" applyFill="1" applyBorder="1" applyAlignment="1" applyProtection="1">
      <alignment horizontal="center" shrinkToFit="1"/>
      <protection locked="0" hidden="1"/>
    </xf>
    <xf numFmtId="38" fontId="26" fillId="25" borderId="58" xfId="42" applyFont="1" applyFill="1" applyBorder="1" applyAlignment="1" applyProtection="1">
      <alignment horizontal="center" shrinkToFit="1"/>
      <protection locked="0" hidden="1"/>
    </xf>
    <xf numFmtId="38" fontId="31" fillId="0" borderId="59" xfId="42" applyFont="1" applyFill="1" applyBorder="1" applyAlignment="1" applyProtection="1">
      <alignment horizontal="center" vertical="center" shrinkToFit="1"/>
      <protection locked="0" hidden="1"/>
    </xf>
    <xf numFmtId="38" fontId="31" fillId="0" borderId="31" xfId="42" applyFont="1" applyFill="1" applyBorder="1" applyAlignment="1" applyProtection="1">
      <alignment horizontal="center" vertical="center" shrinkToFit="1"/>
      <protection locked="0" hidden="1"/>
    </xf>
    <xf numFmtId="38" fontId="31" fillId="0" borderId="57" xfId="42" applyFont="1" applyFill="1" applyBorder="1" applyAlignment="1" applyProtection="1">
      <alignment horizontal="center" vertical="center" shrinkToFit="1"/>
      <protection locked="0" hidden="1"/>
    </xf>
    <xf numFmtId="38" fontId="31" fillId="0" borderId="58" xfId="42" applyFont="1" applyFill="1" applyBorder="1" applyAlignment="1" applyProtection="1">
      <alignment horizontal="center" vertical="center" shrinkToFit="1"/>
      <protection locked="0" hidden="1"/>
    </xf>
    <xf numFmtId="38" fontId="31" fillId="0" borderId="34" xfId="42" applyFont="1" applyFill="1" applyBorder="1" applyAlignment="1" applyProtection="1">
      <alignment horizontal="center" vertical="center" shrinkToFit="1"/>
      <protection locked="0" hidden="1"/>
    </xf>
    <xf numFmtId="0" fontId="20" fillId="24" borderId="18" xfId="0" applyFont="1" applyFill="1" applyBorder="1" applyAlignment="1" applyProtection="1">
      <alignment vertical="center"/>
      <protection hidden="1"/>
    </xf>
    <xf numFmtId="38" fontId="20" fillId="25" borderId="61" xfId="0" applyNumberFormat="1" applyFont="1" applyFill="1" applyBorder="1" applyAlignment="1" applyProtection="1">
      <alignment horizontal="left" vertical="center"/>
      <protection locked="0" hidden="1"/>
    </xf>
    <xf numFmtId="38" fontId="20" fillId="25" borderId="61" xfId="0" applyNumberFormat="1" applyFont="1" applyFill="1" applyBorder="1" applyAlignment="1" applyProtection="1">
      <alignment horizontal="left" vertical="center" wrapText="1"/>
      <protection locked="0" hidden="1"/>
    </xf>
    <xf numFmtId="0" fontId="20" fillId="24" borderId="14" xfId="0" applyFont="1" applyFill="1" applyBorder="1" applyAlignment="1" applyProtection="1">
      <alignment vertical="center"/>
      <protection hidden="1"/>
    </xf>
    <xf numFmtId="0" fontId="20" fillId="24" borderId="59" xfId="0" applyFont="1" applyFill="1" applyBorder="1" applyAlignment="1" applyProtection="1">
      <alignment vertical="center"/>
      <protection hidden="1"/>
    </xf>
    <xf numFmtId="0" fontId="20" fillId="25" borderId="62" xfId="0" applyFont="1" applyFill="1" applyBorder="1" applyAlignment="1" applyProtection="1">
      <alignment horizontal="left" vertical="center"/>
      <protection locked="0" hidden="1"/>
    </xf>
    <xf numFmtId="0" fontId="20" fillId="25" borderId="29" xfId="0" applyFont="1" applyFill="1" applyBorder="1" applyAlignment="1" applyProtection="1">
      <alignment horizontal="left" vertical="center"/>
      <protection locked="0" hidden="1"/>
    </xf>
    <xf numFmtId="0" fontId="20" fillId="25" borderId="54" xfId="0" applyFont="1" applyFill="1" applyBorder="1" applyAlignment="1" applyProtection="1">
      <alignment horizontal="left" vertical="center"/>
      <protection locked="0" hidden="1"/>
    </xf>
    <xf numFmtId="38" fontId="32" fillId="24" borderId="62" xfId="42" applyFont="1" applyFill="1" applyBorder="1" applyAlignment="1" applyProtection="1">
      <alignment horizontal="right"/>
      <protection hidden="1"/>
    </xf>
    <xf numFmtId="38" fontId="32" fillId="24" borderId="35" xfId="42" applyFont="1" applyFill="1" applyBorder="1" applyAlignment="1" applyProtection="1">
      <alignment horizontal="right"/>
      <protection hidden="1"/>
    </xf>
    <xf numFmtId="38" fontId="32" fillId="24" borderId="61" xfId="42" applyFont="1" applyFill="1" applyBorder="1" applyAlignment="1" applyProtection="1">
      <alignment horizontal="right"/>
      <protection hidden="1"/>
    </xf>
    <xf numFmtId="38" fontId="32" fillId="24" borderId="60" xfId="42" applyFont="1" applyFill="1" applyBorder="1" applyAlignment="1" applyProtection="1">
      <alignment horizontal="right"/>
      <protection hidden="1"/>
    </xf>
    <xf numFmtId="38" fontId="20" fillId="24" borderId="56" xfId="42" applyFont="1" applyFill="1" applyBorder="1" applyAlignment="1" applyProtection="1">
      <alignment horizontal="center" vertical="center" shrinkToFit="1"/>
      <protection hidden="1"/>
    </xf>
    <xf numFmtId="38" fontId="20" fillId="24" borderId="57" xfId="42" applyFont="1" applyFill="1" applyBorder="1" applyAlignment="1" applyProtection="1">
      <alignment horizontal="center" vertical="center" shrinkToFit="1"/>
      <protection hidden="1"/>
    </xf>
    <xf numFmtId="38" fontId="20" fillId="24" borderId="32" xfId="42" applyFont="1" applyFill="1" applyBorder="1" applyAlignment="1" applyProtection="1">
      <alignment horizontal="center" vertical="center" shrinkToFit="1"/>
      <protection hidden="1"/>
    </xf>
    <xf numFmtId="38" fontId="29" fillId="24" borderId="63" xfId="42" applyFont="1" applyFill="1" applyBorder="1" applyAlignment="1" applyProtection="1">
      <alignment horizontal="center" vertical="center" shrinkToFit="1"/>
      <protection hidden="1"/>
    </xf>
    <xf numFmtId="38" fontId="33" fillId="0" borderId="62" xfId="42" applyFont="1" applyFill="1" applyBorder="1" applyAlignment="1" applyProtection="1">
      <alignment horizontal="right"/>
      <protection locked="0" hidden="1"/>
    </xf>
    <xf numFmtId="38" fontId="33" fillId="0" borderId="35" xfId="42" applyFont="1" applyFill="1" applyBorder="1" applyAlignment="1" applyProtection="1">
      <alignment horizontal="right"/>
      <protection locked="0" hidden="1"/>
    </xf>
    <xf numFmtId="38" fontId="33" fillId="0" borderId="61" xfId="42" applyFont="1" applyFill="1" applyBorder="1" applyAlignment="1" applyProtection="1">
      <alignment horizontal="right"/>
      <protection locked="0" hidden="1"/>
    </xf>
    <xf numFmtId="38" fontId="33" fillId="0" borderId="60" xfId="42" applyFont="1" applyFill="1" applyBorder="1" applyAlignment="1" applyProtection="1">
      <alignment horizontal="right"/>
      <protection locked="0" hidden="1"/>
    </xf>
    <xf numFmtId="49" fontId="20" fillId="25" borderId="18" xfId="0" applyNumberFormat="1" applyFont="1" applyFill="1" applyBorder="1" applyAlignment="1" applyProtection="1">
      <alignment horizontal="center" vertical="center"/>
      <protection locked="0" hidden="1"/>
    </xf>
    <xf numFmtId="38" fontId="20" fillId="25" borderId="52" xfId="0" applyNumberFormat="1" applyFont="1" applyFill="1" applyBorder="1" applyAlignment="1" applyProtection="1">
      <alignment horizontal="left" vertical="center"/>
      <protection locked="0" hidden="1"/>
    </xf>
    <xf numFmtId="49" fontId="30" fillId="24" borderId="29" xfId="0" applyNumberFormat="1" applyFont="1" applyFill="1" applyBorder="1" applyAlignment="1" applyProtection="1">
      <alignment vertical="center"/>
      <protection hidden="1"/>
    </xf>
    <xf numFmtId="49" fontId="30" fillId="24" borderId="54" xfId="0" applyNumberFormat="1" applyFont="1" applyFill="1" applyBorder="1" applyAlignment="1" applyProtection="1">
      <alignment vertical="center"/>
      <protection hidden="1"/>
    </xf>
    <xf numFmtId="0" fontId="26" fillId="25" borderId="62" xfId="0" applyFont="1" applyFill="1" applyBorder="1" applyAlignment="1" applyProtection="1">
      <alignment horizontal="center" vertical="center"/>
      <protection locked="0" hidden="1"/>
    </xf>
    <xf numFmtId="38" fontId="32" fillId="24" borderId="14" xfId="42" applyFont="1" applyFill="1" applyBorder="1" applyAlignment="1" applyProtection="1">
      <alignment horizontal="right"/>
      <protection hidden="1"/>
    </xf>
    <xf numFmtId="38" fontId="32" fillId="24" borderId="29" xfId="42" applyFont="1" applyFill="1" applyBorder="1" applyAlignment="1" applyProtection="1">
      <alignment horizontal="right"/>
      <protection hidden="1"/>
    </xf>
    <xf numFmtId="38" fontId="32" fillId="24" borderId="52" xfId="42" applyFont="1" applyFill="1" applyBorder="1" applyAlignment="1" applyProtection="1">
      <alignment horizontal="right"/>
      <protection hidden="1"/>
    </xf>
    <xf numFmtId="38" fontId="32" fillId="24" borderId="54" xfId="42" applyFont="1" applyFill="1" applyBorder="1" applyAlignment="1" applyProtection="1">
      <alignment horizontal="right"/>
      <protection hidden="1"/>
    </xf>
    <xf numFmtId="176" fontId="25" fillId="24" borderId="35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61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36" xfId="42" applyNumberFormat="1" applyFont="1" applyFill="1" applyBorder="1" applyAlignment="1" applyProtection="1">
      <alignment horizontal="right" vertical="center" shrinkToFit="1"/>
      <protection hidden="1"/>
    </xf>
    <xf numFmtId="177" fontId="34" fillId="24" borderId="64" xfId="42" applyNumberFormat="1" applyFont="1" applyFill="1" applyBorder="1" applyAlignment="1" applyProtection="1">
      <alignment horizontal="right" vertical="center" shrinkToFit="1"/>
      <protection hidden="1"/>
    </xf>
    <xf numFmtId="38" fontId="33" fillId="0" borderId="14" xfId="42" applyFont="1" applyFill="1" applyBorder="1" applyAlignment="1" applyProtection="1">
      <alignment horizontal="right"/>
      <protection locked="0" hidden="1"/>
    </xf>
    <xf numFmtId="38" fontId="33" fillId="0" borderId="29" xfId="42" applyFont="1" applyFill="1" applyBorder="1" applyAlignment="1" applyProtection="1">
      <alignment horizontal="right"/>
      <protection locked="0" hidden="1"/>
    </xf>
    <xf numFmtId="38" fontId="33" fillId="0" borderId="52" xfId="42" applyFont="1" applyFill="1" applyBorder="1" applyAlignment="1" applyProtection="1">
      <alignment horizontal="right"/>
      <protection locked="0" hidden="1"/>
    </xf>
    <xf numFmtId="38" fontId="33" fillId="0" borderId="54" xfId="42" applyFont="1" applyFill="1" applyBorder="1" applyAlignment="1" applyProtection="1">
      <alignment horizontal="right"/>
      <protection locked="0" hidden="1"/>
    </xf>
    <xf numFmtId="0" fontId="20" fillId="24" borderId="19" xfId="0" applyFont="1" applyFill="1" applyBorder="1" applyAlignment="1" applyProtection="1">
      <alignment vertical="center"/>
      <protection hidden="1"/>
    </xf>
    <xf numFmtId="176" fontId="25" fillId="24" borderId="29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52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30" xfId="42" applyNumberFormat="1" applyFont="1" applyFill="1" applyBorder="1" applyAlignment="1" applyProtection="1">
      <alignment horizontal="right" vertical="center" shrinkToFit="1"/>
      <protection hidden="1"/>
    </xf>
    <xf numFmtId="177" fontId="34" fillId="24" borderId="53" xfId="42" applyNumberFormat="1" applyFont="1" applyFill="1" applyBorder="1" applyAlignment="1" applyProtection="1">
      <alignment horizontal="right" vertical="center" shrinkToFit="1"/>
      <protection hidden="1"/>
    </xf>
    <xf numFmtId="0" fontId="20" fillId="24" borderId="65" xfId="0" applyFont="1" applyFill="1" applyBorder="1" applyAlignment="1" applyProtection="1">
      <alignment horizontal="center" vertical="center"/>
      <protection hidden="1"/>
    </xf>
    <xf numFmtId="0" fontId="20" fillId="24" borderId="46" xfId="0" applyFont="1" applyFill="1" applyBorder="1" applyAlignment="1" applyProtection="1">
      <alignment horizontal="center" vertical="center"/>
      <protection hidden="1"/>
    </xf>
    <xf numFmtId="38" fontId="32" fillId="24" borderId="43" xfId="42" applyFont="1" applyFill="1" applyBorder="1" applyAlignment="1" applyProtection="1">
      <alignment horizontal="right"/>
      <protection hidden="1"/>
    </xf>
    <xf numFmtId="38" fontId="32" fillId="24" borderId="66" xfId="42" applyFont="1" applyFill="1" applyBorder="1" applyAlignment="1" applyProtection="1">
      <alignment horizontal="right"/>
      <protection hidden="1"/>
    </xf>
    <xf numFmtId="38" fontId="32" fillId="24" borderId="67" xfId="42" applyFont="1" applyFill="1" applyBorder="1" applyAlignment="1" applyProtection="1">
      <alignment horizontal="right"/>
      <protection hidden="1"/>
    </xf>
    <xf numFmtId="38" fontId="32" fillId="24" borderId="68" xfId="42" applyFont="1" applyFill="1" applyBorder="1" applyAlignment="1" applyProtection="1">
      <alignment horizontal="right"/>
      <protection hidden="1"/>
    </xf>
    <xf numFmtId="0" fontId="27" fillId="0" borderId="65" xfId="0" applyFont="1" applyFill="1" applyBorder="1" applyAlignment="1" applyProtection="1">
      <alignment horizontal="center" vertical="center"/>
      <protection locked="0" hidden="1"/>
    </xf>
    <xf numFmtId="0" fontId="27" fillId="0" borderId="46" xfId="0" applyFont="1" applyFill="1" applyBorder="1" applyAlignment="1" applyProtection="1">
      <alignment horizontal="center" vertical="center"/>
      <protection locked="0" hidden="1"/>
    </xf>
    <xf numFmtId="38" fontId="33" fillId="0" borderId="43" xfId="42" applyFont="1" applyFill="1" applyBorder="1" applyAlignment="1" applyProtection="1">
      <alignment horizontal="right"/>
      <protection locked="0" hidden="1"/>
    </xf>
    <xf numFmtId="38" fontId="33" fillId="0" borderId="66" xfId="42" applyFont="1" applyFill="1" applyBorder="1" applyAlignment="1" applyProtection="1">
      <alignment horizontal="right"/>
      <protection locked="0" hidden="1"/>
    </xf>
    <xf numFmtId="38" fontId="33" fillId="0" borderId="67" xfId="42" applyFont="1" applyFill="1" applyBorder="1" applyAlignment="1" applyProtection="1">
      <alignment horizontal="right"/>
      <protection locked="0" hidden="1"/>
    </xf>
    <xf numFmtId="38" fontId="33" fillId="0" borderId="68" xfId="42" applyFont="1" applyFill="1" applyBorder="1" applyAlignment="1" applyProtection="1">
      <alignment horizontal="right"/>
      <protection locked="0" hidden="1"/>
    </xf>
    <xf numFmtId="0" fontId="26" fillId="25" borderId="59" xfId="0" applyFont="1" applyFill="1" applyBorder="1" applyAlignment="1" applyProtection="1">
      <alignment horizontal="center" vertical="center"/>
      <protection locked="0" hidden="1"/>
    </xf>
    <xf numFmtId="0" fontId="20" fillId="24" borderId="15" xfId="0" applyFont="1" applyFill="1" applyBorder="1" applyAlignment="1" applyProtection="1">
      <alignment horizontal="center" vertical="center"/>
      <protection hidden="1"/>
    </xf>
    <xf numFmtId="0" fontId="27" fillId="24" borderId="66" xfId="0" applyFont="1" applyFill="1" applyBorder="1" applyAlignment="1" applyProtection="1">
      <alignment horizontal="center" vertical="center"/>
      <protection hidden="1"/>
    </xf>
    <xf numFmtId="0" fontId="20" fillId="24" borderId="69" xfId="0" applyFont="1" applyFill="1" applyBorder="1" applyAlignment="1" applyProtection="1">
      <alignment horizontal="center" vertical="center"/>
      <protection hidden="1"/>
    </xf>
    <xf numFmtId="0" fontId="20" fillId="24" borderId="41" xfId="0" applyFont="1" applyFill="1" applyBorder="1" applyAlignment="1" applyProtection="1">
      <alignment horizontal="center" vertical="center"/>
      <protection hidden="1"/>
    </xf>
    <xf numFmtId="0" fontId="20" fillId="24" borderId="42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/>
      <protection locked="0" hidden="1"/>
    </xf>
    <xf numFmtId="0" fontId="20" fillId="24" borderId="26" xfId="0" applyFont="1" applyFill="1" applyBorder="1" applyAlignment="1" applyProtection="1">
      <alignment horizontal="center" vertical="center"/>
      <protection hidden="1"/>
    </xf>
    <xf numFmtId="38" fontId="20" fillId="24" borderId="43" xfId="42" applyFont="1" applyFill="1" applyBorder="1" applyAlignment="1" applyProtection="1">
      <alignment horizontal="center" vertical="center" shrinkToFit="1"/>
      <protection hidden="1"/>
    </xf>
    <xf numFmtId="176" fontId="25" fillId="24" borderId="66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67" xfId="42" applyNumberFormat="1" applyFont="1" applyFill="1" applyBorder="1" applyAlignment="1" applyProtection="1">
      <alignment horizontal="right" vertical="center" shrinkToFit="1"/>
      <protection hidden="1"/>
    </xf>
    <xf numFmtId="176" fontId="25" fillId="24" borderId="69" xfId="42" applyNumberFormat="1" applyFont="1" applyFill="1" applyBorder="1" applyAlignment="1" applyProtection="1">
      <alignment horizontal="right" vertical="center" shrinkToFit="1"/>
      <protection hidden="1"/>
    </xf>
    <xf numFmtId="177" fontId="34" fillId="24" borderId="70" xfId="42" applyNumberFormat="1" applyFont="1" applyFill="1" applyBorder="1" applyAlignment="1" applyProtection="1">
      <alignment horizontal="right" vertical="center" shrinkToFit="1"/>
      <protection hidden="1"/>
    </xf>
    <xf numFmtId="0" fontId="27" fillId="24" borderId="29" xfId="0" applyFont="1" applyFill="1" applyBorder="1" applyAlignment="1" applyProtection="1">
      <alignment horizontal="center" vertical="center" shrinkToFit="1"/>
      <protection hidden="1"/>
    </xf>
    <xf numFmtId="0" fontId="0" fillId="24" borderId="30" xfId="0" applyFill="1" applyBorder="1" applyAlignment="1" applyProtection="1">
      <alignment horizontal="center"/>
      <protection hidden="1"/>
    </xf>
    <xf numFmtId="0" fontId="0" fillId="24" borderId="0" xfId="0" applyFill="1" applyBorder="1" applyAlignment="1" applyProtection="1">
      <alignment horizontal="center"/>
      <protection hidden="1"/>
    </xf>
    <xf numFmtId="0" fontId="0" fillId="24" borderId="19" xfId="0" applyFill="1" applyBorder="1" applyAlignment="1" applyProtection="1">
      <alignment horizont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locked="0" hidden="1"/>
    </xf>
    <xf numFmtId="0" fontId="20" fillId="24" borderId="20" xfId="0" applyFont="1" applyFill="1" applyBorder="1" applyAlignment="1" applyProtection="1">
      <alignment horizontal="center" vertical="center"/>
      <protection hidden="1"/>
    </xf>
    <xf numFmtId="0" fontId="20" fillId="24" borderId="71" xfId="0" applyFont="1" applyFill="1" applyBorder="1" applyAlignment="1" applyProtection="1">
      <alignment horizontal="center" vertical="center" textRotation="255"/>
      <protection hidden="1"/>
    </xf>
    <xf numFmtId="0" fontId="20" fillId="24" borderId="42" xfId="0" applyFont="1" applyFill="1" applyBorder="1" applyAlignment="1" applyProtection="1">
      <alignment horizontal="center" vertical="center" textRotation="255"/>
      <protection hidden="1"/>
    </xf>
    <xf numFmtId="0" fontId="20" fillId="24" borderId="72" xfId="0" applyFont="1" applyFill="1" applyBorder="1" applyAlignment="1" applyProtection="1">
      <alignment horizontal="center" vertical="center" textRotation="255"/>
      <protection hidden="1"/>
    </xf>
    <xf numFmtId="0" fontId="27" fillId="24" borderId="66" xfId="0" applyFont="1" applyFill="1" applyBorder="1" applyAlignment="1" applyProtection="1">
      <alignment horizontal="center" vertical="center" shrinkToFit="1"/>
      <protection hidden="1"/>
    </xf>
    <xf numFmtId="0" fontId="0" fillId="24" borderId="69" xfId="0" applyFill="1" applyBorder="1" applyAlignment="1" applyProtection="1">
      <alignment horizontal="center"/>
      <protection hidden="1"/>
    </xf>
    <xf numFmtId="0" fontId="0" fillId="24" borderId="41" xfId="0" applyFill="1" applyBorder="1" applyAlignment="1" applyProtection="1">
      <alignment horizontal="center"/>
      <protection hidden="1"/>
    </xf>
    <xf numFmtId="0" fontId="0" fillId="24" borderId="42" xfId="0" applyFill="1" applyBorder="1" applyAlignment="1" applyProtection="1">
      <alignment horizontal="center"/>
      <protection hidden="1"/>
    </xf>
    <xf numFmtId="49" fontId="20" fillId="25" borderId="29" xfId="0" applyNumberFormat="1" applyFont="1" applyFill="1" applyBorder="1" applyAlignment="1" applyProtection="1">
      <alignment horizontal="right" vertical="center"/>
      <protection locked="0" hidden="1"/>
    </xf>
    <xf numFmtId="49" fontId="20" fillId="25" borderId="54" xfId="0" applyNumberFormat="1" applyFont="1" applyFill="1" applyBorder="1" applyAlignment="1" applyProtection="1">
      <alignment horizontal="right" vertical="center"/>
      <protection locked="0" hidden="1"/>
    </xf>
    <xf numFmtId="0" fontId="20" fillId="24" borderId="13" xfId="0" applyFont="1" applyFill="1" applyBorder="1" applyAlignment="1" applyProtection="1">
      <alignment horizontal="center" vertical="center"/>
      <protection hidden="1"/>
    </xf>
    <xf numFmtId="0" fontId="35" fillId="24" borderId="24" xfId="0" applyFont="1" applyFill="1" applyBorder="1" applyAlignment="1" applyProtection="1">
      <alignment horizontal="center" vertical="center" shrinkToFit="1"/>
      <protection hidden="1"/>
    </xf>
    <xf numFmtId="0" fontId="0" fillId="24" borderId="25" xfId="0" applyFill="1" applyBorder="1" applyAlignment="1" applyProtection="1">
      <alignment horizontal="center"/>
      <protection hidden="1"/>
    </xf>
    <xf numFmtId="0" fontId="0" fillId="24" borderId="11" xfId="0" applyFill="1" applyBorder="1" applyAlignment="1" applyProtection="1">
      <alignment horizontal="center"/>
      <protection hidden="1"/>
    </xf>
    <xf numFmtId="0" fontId="0" fillId="24" borderId="12" xfId="0" applyFill="1" applyBorder="1" applyAlignment="1" applyProtection="1">
      <alignment horizontal="center"/>
      <protection hidden="1"/>
    </xf>
    <xf numFmtId="0" fontId="20" fillId="24" borderId="18" xfId="0" applyFont="1" applyFill="1" applyBorder="1" applyAlignment="1" applyProtection="1">
      <alignment horizontal="center" vertical="center"/>
      <protection hidden="1"/>
    </xf>
    <xf numFmtId="0" fontId="20" fillId="25" borderId="58" xfId="0" applyFont="1" applyFill="1" applyBorder="1" applyAlignment="1" applyProtection="1">
      <alignment horizontal="left" vertical="center"/>
      <protection locked="0" hidden="1"/>
    </xf>
    <xf numFmtId="49" fontId="20" fillId="24" borderId="29" xfId="0" applyNumberFormat="1" applyFont="1" applyFill="1" applyBorder="1" applyAlignment="1" applyProtection="1">
      <alignment horizontal="center" vertical="center"/>
      <protection hidden="1"/>
    </xf>
    <xf numFmtId="49" fontId="20" fillId="24" borderId="54" xfId="0" applyNumberFormat="1" applyFont="1" applyFill="1" applyBorder="1" applyAlignment="1" applyProtection="1">
      <alignment horizontal="center" vertical="center"/>
      <protection hidden="1"/>
    </xf>
    <xf numFmtId="0" fontId="20" fillId="25" borderId="59" xfId="0" applyFont="1" applyFill="1" applyBorder="1" applyAlignment="1" applyProtection="1">
      <alignment horizontal="left" vertical="center"/>
      <protection locked="0" hidden="1"/>
    </xf>
    <xf numFmtId="0" fontId="27" fillId="24" borderId="73" xfId="0" applyFont="1" applyFill="1" applyBorder="1" applyAlignment="1" applyProtection="1">
      <alignment horizontal="left" vertical="center"/>
      <protection hidden="1"/>
    </xf>
    <xf numFmtId="0" fontId="27" fillId="24" borderId="38" xfId="0" applyFont="1" applyFill="1" applyBorder="1" applyAlignment="1" applyProtection="1">
      <alignment horizontal="left" vertical="center"/>
      <protection hidden="1"/>
    </xf>
    <xf numFmtId="0" fontId="20" fillId="24" borderId="14" xfId="0" applyFont="1" applyFill="1" applyBorder="1" applyAlignment="1" applyProtection="1">
      <alignment horizontal="center" vertical="center"/>
      <protection hidden="1"/>
    </xf>
    <xf numFmtId="0" fontId="35" fillId="24" borderId="29" xfId="0" applyFont="1" applyFill="1" applyBorder="1" applyAlignment="1" applyProtection="1">
      <alignment horizontal="center" vertical="center" shrinkToFit="1"/>
      <protection hidden="1"/>
    </xf>
    <xf numFmtId="0" fontId="20" fillId="25" borderId="0" xfId="0" applyNumberFormat="1" applyFont="1" applyFill="1" applyBorder="1" applyAlignment="1" applyProtection="1">
      <alignment horizontal="left" vertical="center"/>
      <protection locked="0" hidden="1"/>
    </xf>
    <xf numFmtId="0" fontId="20" fillId="25" borderId="0" xfId="0" applyFont="1" applyFill="1" applyBorder="1" applyAlignment="1" applyProtection="1">
      <alignment horizontal="left" vertical="center" wrapText="1"/>
      <protection locked="0" hidden="1"/>
    </xf>
    <xf numFmtId="49" fontId="20" fillId="25" borderId="0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18" xfId="0" applyFont="1" applyFill="1" applyBorder="1" applyAlignment="1" applyProtection="1">
      <alignment horizontal="left" vertical="center"/>
      <protection hidden="1"/>
    </xf>
    <xf numFmtId="0" fontId="27" fillId="24" borderId="19" xfId="0" applyFont="1" applyFill="1" applyBorder="1" applyAlignment="1" applyProtection="1">
      <alignment horizontal="left" vertical="center"/>
      <protection hidden="1"/>
    </xf>
    <xf numFmtId="0" fontId="35" fillId="24" borderId="31" xfId="0" applyFont="1" applyFill="1" applyBorder="1" applyAlignment="1" applyProtection="1">
      <alignment horizontal="center" vertical="center" shrinkToFit="1"/>
      <protection hidden="1"/>
    </xf>
    <xf numFmtId="0" fontId="0" fillId="24" borderId="32" xfId="0" applyFill="1" applyBorder="1" applyAlignment="1" applyProtection="1">
      <alignment horizontal="center"/>
      <protection hidden="1"/>
    </xf>
    <xf numFmtId="0" fontId="0" fillId="24" borderId="33" xfId="0" applyFill="1" applyBorder="1" applyAlignment="1" applyProtection="1">
      <alignment horizontal="center"/>
      <protection hidden="1"/>
    </xf>
    <xf numFmtId="0" fontId="0" fillId="24" borderId="34" xfId="0" applyFill="1" applyBorder="1" applyAlignment="1" applyProtection="1">
      <alignment horizontal="center"/>
      <protection hidden="1"/>
    </xf>
    <xf numFmtId="0" fontId="20" fillId="24" borderId="44" xfId="0" applyFont="1" applyFill="1" applyBorder="1" applyAlignment="1" applyProtection="1">
      <alignment horizontal="center" vertical="center"/>
      <protection hidden="1"/>
    </xf>
    <xf numFmtId="0" fontId="36" fillId="24" borderId="0" xfId="0" applyFont="1" applyFill="1" applyBorder="1" applyAlignment="1" applyProtection="1">
      <alignment horizontal="center" vertical="center"/>
      <protection hidden="1"/>
    </xf>
    <xf numFmtId="0" fontId="36" fillId="24" borderId="19" xfId="0" applyFont="1" applyFill="1" applyBorder="1" applyAlignment="1" applyProtection="1">
      <alignment horizontal="center" vertical="center"/>
      <protection hidden="1"/>
    </xf>
    <xf numFmtId="0" fontId="35" fillId="24" borderId="35" xfId="0" applyFont="1" applyFill="1" applyBorder="1" applyAlignment="1" applyProtection="1">
      <alignment horizontal="center" vertical="center" shrinkToFit="1"/>
      <protection hidden="1"/>
    </xf>
    <xf numFmtId="0" fontId="0" fillId="24" borderId="36" xfId="0" applyFill="1" applyBorder="1" applyAlignment="1" applyProtection="1">
      <alignment horizontal="center"/>
      <protection hidden="1"/>
    </xf>
    <xf numFmtId="0" fontId="0" fillId="24" borderId="37" xfId="0" applyFill="1" applyBorder="1" applyAlignment="1" applyProtection="1">
      <alignment horizontal="center"/>
      <protection hidden="1"/>
    </xf>
    <xf numFmtId="0" fontId="0" fillId="24" borderId="38" xfId="0" applyFill="1" applyBorder="1" applyAlignment="1" applyProtection="1">
      <alignment horizontal="center"/>
      <protection hidden="1"/>
    </xf>
    <xf numFmtId="0" fontId="27" fillId="0" borderId="44" xfId="0" applyFont="1" applyFill="1" applyBorder="1" applyAlignment="1" applyProtection="1">
      <alignment horizontal="center" vertical="center"/>
      <protection locked="0" hidden="1"/>
    </xf>
    <xf numFmtId="0" fontId="20" fillId="24" borderId="0" xfId="0" applyFont="1" applyFill="1" applyBorder="1" applyAlignment="1" applyProtection="1">
      <alignment horizontal="center" vertical="center" shrinkToFit="1"/>
      <protection hidden="1"/>
    </xf>
    <xf numFmtId="49" fontId="20" fillId="25" borderId="19" xfId="0" applyNumberFormat="1" applyFont="1" applyFill="1" applyBorder="1" applyAlignment="1" applyProtection="1">
      <alignment horizontal="center" vertical="center"/>
      <protection locked="0" hidden="1"/>
    </xf>
    <xf numFmtId="49" fontId="20" fillId="24" borderId="29" xfId="0" applyNumberFormat="1" applyFont="1" applyFill="1" applyBorder="1" applyAlignment="1" applyProtection="1">
      <alignment vertical="center"/>
      <protection hidden="1"/>
    </xf>
    <xf numFmtId="49" fontId="20" fillId="24" borderId="54" xfId="0" applyNumberFormat="1" applyFont="1" applyFill="1" applyBorder="1" applyAlignment="1" applyProtection="1">
      <alignment vertical="center"/>
      <protection hidden="1"/>
    </xf>
    <xf numFmtId="49" fontId="20" fillId="25" borderId="14" xfId="0" applyNumberFormat="1" applyFont="1" applyFill="1" applyBorder="1" applyAlignment="1" applyProtection="1">
      <alignment horizontal="center" vertical="center"/>
      <protection locked="0" hidden="1"/>
    </xf>
    <xf numFmtId="0" fontId="20" fillId="24" borderId="43" xfId="0" applyFont="1" applyFill="1" applyBorder="1" applyAlignment="1" applyProtection="1">
      <alignment horizontal="center" vertical="center"/>
      <protection hidden="1"/>
    </xf>
    <xf numFmtId="0" fontId="35" fillId="24" borderId="66" xfId="0" applyFont="1" applyFill="1" applyBorder="1" applyAlignment="1" applyProtection="1">
      <alignment horizontal="center" vertical="center" shrinkToFit="1"/>
      <protection hidden="1"/>
    </xf>
    <xf numFmtId="0" fontId="20" fillId="25" borderId="0" xfId="0" applyFont="1" applyFill="1" applyBorder="1" applyAlignment="1" applyProtection="1">
      <alignment horizontal="center" vertical="center"/>
      <protection locked="0" hidden="1"/>
    </xf>
    <xf numFmtId="0" fontId="20" fillId="24" borderId="60" xfId="0" applyFont="1" applyFill="1" applyBorder="1" applyAlignment="1" applyProtection="1">
      <alignment horizontal="center" vertical="center"/>
    </xf>
    <xf numFmtId="0" fontId="20" fillId="24" borderId="71" xfId="0" applyFont="1" applyFill="1" applyBorder="1" applyAlignment="1" applyProtection="1">
      <alignment horizontal="center" vertical="center"/>
      <protection hidden="1"/>
    </xf>
    <xf numFmtId="0" fontId="20" fillId="24" borderId="54" xfId="0" applyFont="1" applyFill="1" applyBorder="1" applyAlignment="1" applyProtection="1">
      <alignment horizontal="center" vertical="center"/>
    </xf>
    <xf numFmtId="0" fontId="27" fillId="24" borderId="24" xfId="0" applyFont="1" applyFill="1" applyBorder="1" applyAlignment="1" applyProtection="1">
      <alignment horizontal="center" vertical="center" shrinkToFit="1"/>
      <protection hidden="1"/>
    </xf>
    <xf numFmtId="0" fontId="27" fillId="24" borderId="31" xfId="0" applyFont="1" applyFill="1" applyBorder="1" applyAlignment="1" applyProtection="1">
      <alignment horizontal="center" vertical="center" shrinkToFit="1"/>
      <protection hidden="1"/>
    </xf>
    <xf numFmtId="0" fontId="20" fillId="25" borderId="54" xfId="0" applyFont="1" applyFill="1" applyBorder="1" applyAlignment="1" applyProtection="1">
      <alignment horizontal="center" vertical="center"/>
      <protection locked="0" hidden="1"/>
    </xf>
    <xf numFmtId="0" fontId="27" fillId="24" borderId="35" xfId="0" applyFont="1" applyFill="1" applyBorder="1" applyAlignment="1" applyProtection="1">
      <alignment horizontal="center" vertical="center" shrinkToFit="1"/>
      <protection hidden="1"/>
    </xf>
    <xf numFmtId="49" fontId="20" fillId="24" borderId="31" xfId="0" applyNumberFormat="1" applyFont="1" applyFill="1" applyBorder="1" applyAlignment="1" applyProtection="1">
      <alignment horizontal="center" vertical="center"/>
      <protection hidden="1"/>
    </xf>
    <xf numFmtId="49" fontId="20" fillId="24" borderId="58" xfId="0" applyNumberFormat="1" applyFont="1" applyFill="1" applyBorder="1" applyAlignment="1" applyProtection="1">
      <alignment horizontal="center" vertical="center"/>
      <protection hidden="1"/>
    </xf>
    <xf numFmtId="38" fontId="24" fillId="24" borderId="43" xfId="42" applyFont="1" applyFill="1" applyBorder="1" applyAlignment="1" applyProtection="1">
      <alignment horizontal="right" vertical="center" shrinkToFit="1"/>
      <protection hidden="1"/>
    </xf>
    <xf numFmtId="49" fontId="20" fillId="25" borderId="35" xfId="0" applyNumberFormat="1" applyFont="1" applyFill="1" applyBorder="1" applyAlignment="1" applyProtection="1">
      <alignment horizontal="center" vertical="center"/>
      <protection locked="0" hidden="1"/>
    </xf>
    <xf numFmtId="49" fontId="20" fillId="25" borderId="60" xfId="0" applyNumberFormat="1" applyFont="1" applyFill="1" applyBorder="1" applyAlignment="1" applyProtection="1">
      <alignment horizontal="center" vertical="center"/>
      <protection locked="0" hidden="1"/>
    </xf>
    <xf numFmtId="0" fontId="20" fillId="24" borderId="54" xfId="0" applyFont="1" applyFill="1" applyBorder="1" applyAlignment="1" applyProtection="1">
      <alignment vertical="center"/>
    </xf>
    <xf numFmtId="0" fontId="20" fillId="24" borderId="10" xfId="0" applyFont="1" applyFill="1" applyBorder="1" applyAlignment="1" applyProtection="1">
      <alignment horizontal="center" vertical="center"/>
      <protection hidden="1"/>
    </xf>
    <xf numFmtId="38" fontId="32" fillId="24" borderId="13" xfId="42" applyFont="1" applyFill="1" applyBorder="1" applyAlignment="1" applyProtection="1">
      <alignment horizontal="right" shrinkToFit="1"/>
      <protection hidden="1"/>
    </xf>
    <xf numFmtId="38" fontId="32" fillId="24" borderId="24" xfId="42" applyFont="1" applyFill="1" applyBorder="1" applyAlignment="1" applyProtection="1">
      <alignment horizontal="right" shrinkToFit="1"/>
      <protection hidden="1"/>
    </xf>
    <xf numFmtId="38" fontId="32" fillId="24" borderId="48" xfId="42" applyFont="1" applyFill="1" applyBorder="1" applyAlignment="1" applyProtection="1">
      <alignment horizontal="right" shrinkToFit="1"/>
      <protection hidden="1"/>
    </xf>
    <xf numFmtId="38" fontId="32" fillId="24" borderId="39" xfId="42" applyFont="1" applyFill="1" applyBorder="1" applyAlignment="1" applyProtection="1">
      <alignment horizontal="right" shrinkToFit="1"/>
      <protection hidden="1"/>
    </xf>
    <xf numFmtId="38" fontId="37" fillId="24" borderId="13" xfId="42" applyFont="1" applyFill="1" applyBorder="1" applyAlignment="1" applyProtection="1">
      <alignment horizontal="right" vertical="center" shrinkToFit="1"/>
      <protection hidden="1"/>
    </xf>
    <xf numFmtId="0" fontId="27" fillId="0" borderId="10" xfId="0" applyFont="1" applyFill="1" applyBorder="1" applyAlignment="1" applyProtection="1">
      <alignment horizontal="center" vertical="center"/>
      <protection locked="0" hidden="1"/>
    </xf>
    <xf numFmtId="0" fontId="27" fillId="0" borderId="12" xfId="0" applyFont="1" applyFill="1" applyBorder="1" applyAlignment="1" applyProtection="1">
      <alignment horizontal="center" vertical="center"/>
      <protection locked="0" hidden="1"/>
    </xf>
    <xf numFmtId="38" fontId="33" fillId="0" borderId="13" xfId="42" applyFont="1" applyFill="1" applyBorder="1" applyAlignment="1" applyProtection="1">
      <alignment horizontal="right" vertical="center" shrinkToFit="1"/>
      <protection locked="0" hidden="1"/>
    </xf>
    <xf numFmtId="38" fontId="33" fillId="0" borderId="24" xfId="42" applyFont="1" applyFill="1" applyBorder="1" applyAlignment="1" applyProtection="1">
      <alignment horizontal="right" vertical="center" shrinkToFit="1"/>
      <protection locked="0" hidden="1"/>
    </xf>
    <xf numFmtId="38" fontId="33" fillId="0" borderId="48" xfId="42" applyFont="1" applyFill="1" applyBorder="1" applyAlignment="1" applyProtection="1">
      <alignment horizontal="right" vertical="center" shrinkToFit="1"/>
      <protection locked="0" hidden="1"/>
    </xf>
    <xf numFmtId="38" fontId="33" fillId="0" borderId="39" xfId="42" applyFont="1" applyFill="1" applyBorder="1" applyAlignment="1" applyProtection="1">
      <alignment horizontal="right" vertical="center" shrinkToFit="1"/>
      <protection locked="0" hidden="1"/>
    </xf>
    <xf numFmtId="0" fontId="38" fillId="24" borderId="0" xfId="0" applyFont="1" applyFill="1" applyBorder="1" applyAlignment="1" applyProtection="1">
      <alignment horizontal="center" vertical="center"/>
      <protection hidden="1"/>
    </xf>
    <xf numFmtId="0" fontId="39" fillId="24" borderId="0" xfId="0" applyFont="1" applyFill="1" applyBorder="1" applyAlignment="1" applyProtection="1">
      <alignment horizontal="center" vertical="center"/>
      <protection hidden="1"/>
    </xf>
    <xf numFmtId="38" fontId="32" fillId="24" borderId="14" xfId="42" applyFont="1" applyFill="1" applyBorder="1" applyAlignment="1" applyProtection="1">
      <alignment horizontal="right" shrinkToFit="1"/>
      <protection hidden="1"/>
    </xf>
    <xf numFmtId="38" fontId="32" fillId="24" borderId="29" xfId="42" applyFont="1" applyFill="1" applyBorder="1" applyAlignment="1" applyProtection="1">
      <alignment horizontal="right" shrinkToFit="1"/>
      <protection hidden="1"/>
    </xf>
    <xf numFmtId="38" fontId="32" fillId="24" borderId="52" xfId="42" applyFont="1" applyFill="1" applyBorder="1" applyAlignment="1" applyProtection="1">
      <alignment horizontal="right" shrinkToFit="1"/>
      <protection hidden="1"/>
    </xf>
    <xf numFmtId="38" fontId="32" fillId="24" borderId="54" xfId="42" applyFont="1" applyFill="1" applyBorder="1" applyAlignment="1" applyProtection="1">
      <alignment horizontal="right" shrinkToFit="1"/>
      <protection hidden="1"/>
    </xf>
    <xf numFmtId="38" fontId="37" fillId="24" borderId="14" xfId="42" applyFont="1" applyFill="1" applyBorder="1" applyAlignment="1" applyProtection="1">
      <alignment horizontal="right" vertical="center" shrinkToFit="1"/>
      <protection hidden="1"/>
    </xf>
    <xf numFmtId="0" fontId="27" fillId="0" borderId="18" xfId="0" applyFont="1" applyFill="1" applyBorder="1" applyAlignment="1" applyProtection="1">
      <alignment horizontal="center" vertical="center"/>
      <protection locked="0" hidden="1"/>
    </xf>
    <xf numFmtId="0" fontId="27" fillId="0" borderId="19" xfId="0" applyFont="1" applyFill="1" applyBorder="1" applyAlignment="1" applyProtection="1">
      <alignment horizontal="center" vertical="center"/>
      <protection locked="0" hidden="1"/>
    </xf>
    <xf numFmtId="38" fontId="33" fillId="0" borderId="14" xfId="42" applyFont="1" applyFill="1" applyBorder="1" applyAlignment="1" applyProtection="1">
      <alignment horizontal="right" vertical="center" shrinkToFit="1"/>
      <protection locked="0" hidden="1"/>
    </xf>
    <xf numFmtId="38" fontId="33" fillId="0" borderId="29" xfId="42" applyFont="1" applyFill="1" applyBorder="1" applyAlignment="1" applyProtection="1">
      <alignment horizontal="right" vertical="center" shrinkToFit="1"/>
      <protection locked="0" hidden="1"/>
    </xf>
    <xf numFmtId="38" fontId="33" fillId="0" borderId="52" xfId="42" applyFont="1" applyFill="1" applyBorder="1" applyAlignment="1" applyProtection="1">
      <alignment horizontal="right" vertical="center" shrinkToFit="1"/>
      <protection locked="0" hidden="1"/>
    </xf>
    <xf numFmtId="38" fontId="33" fillId="0" borderId="54" xfId="42" applyFont="1" applyFill="1" applyBorder="1" applyAlignment="1" applyProtection="1">
      <alignment horizontal="right" vertical="center" shrinkToFit="1"/>
      <protection locked="0" hidden="1"/>
    </xf>
    <xf numFmtId="0" fontId="20" fillId="24" borderId="40" xfId="0" applyFont="1" applyFill="1" applyBorder="1" applyAlignment="1" applyProtection="1">
      <alignment horizontal="center" vertical="center"/>
      <protection hidden="1"/>
    </xf>
    <xf numFmtId="38" fontId="20" fillId="25" borderId="67" xfId="0" applyNumberFormat="1" applyFont="1" applyFill="1" applyBorder="1" applyAlignment="1" applyProtection="1">
      <alignment horizontal="left" vertical="center"/>
      <protection locked="0" hidden="1"/>
    </xf>
    <xf numFmtId="49" fontId="20" fillId="25" borderId="42" xfId="0" applyNumberFormat="1" applyFont="1" applyFill="1" applyBorder="1" applyAlignment="1" applyProtection="1">
      <alignment horizontal="center" vertical="center"/>
      <protection locked="0" hidden="1"/>
    </xf>
    <xf numFmtId="49" fontId="20" fillId="24" borderId="66" xfId="0" applyNumberFormat="1" applyFont="1" applyFill="1" applyBorder="1" applyAlignment="1" applyProtection="1">
      <alignment horizontal="center" vertical="center"/>
      <protection hidden="1"/>
    </xf>
    <xf numFmtId="49" fontId="20" fillId="24" borderId="68" xfId="0" applyNumberFormat="1" applyFont="1" applyFill="1" applyBorder="1" applyAlignment="1" applyProtection="1">
      <alignment horizontal="center" vertical="center"/>
      <protection hidden="1"/>
    </xf>
    <xf numFmtId="0" fontId="20" fillId="25" borderId="66" xfId="0" applyFont="1" applyFill="1" applyBorder="1" applyAlignment="1" applyProtection="1">
      <alignment horizontal="left" vertical="center"/>
      <protection locked="0" hidden="1"/>
    </xf>
    <xf numFmtId="0" fontId="20" fillId="24" borderId="68" xfId="0" applyFont="1" applyFill="1" applyBorder="1" applyAlignment="1" applyProtection="1">
      <alignment vertical="center"/>
    </xf>
    <xf numFmtId="0" fontId="20" fillId="24" borderId="43" xfId="0" applyFont="1" applyFill="1" applyBorder="1" applyAlignment="1" applyProtection="1">
      <alignment vertical="center"/>
      <protection hidden="1"/>
    </xf>
    <xf numFmtId="49" fontId="20" fillId="25" borderId="43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40" xfId="0" applyFont="1" applyFill="1" applyBorder="1" applyAlignment="1" applyProtection="1">
      <alignment horizontal="left" vertical="center"/>
      <protection hidden="1"/>
    </xf>
    <xf numFmtId="0" fontId="27" fillId="24" borderId="42" xfId="0" applyFont="1" applyFill="1" applyBorder="1" applyAlignment="1" applyProtection="1">
      <alignment horizontal="left" vertical="center"/>
      <protection hidden="1"/>
    </xf>
    <xf numFmtId="0" fontId="20" fillId="25" borderId="43" xfId="0" applyFont="1" applyFill="1" applyBorder="1" applyAlignment="1" applyProtection="1">
      <alignment horizontal="left" vertical="center"/>
      <protection locked="0" hidden="1"/>
    </xf>
    <xf numFmtId="0" fontId="20" fillId="25" borderId="68" xfId="0" applyFont="1" applyFill="1" applyBorder="1" applyAlignment="1" applyProtection="1">
      <alignment horizontal="left" vertical="center"/>
      <protection locked="0" hidden="1"/>
    </xf>
    <xf numFmtId="38" fontId="32" fillId="24" borderId="43" xfId="42" applyFont="1" applyFill="1" applyBorder="1" applyAlignment="1" applyProtection="1">
      <alignment horizontal="right" shrinkToFit="1"/>
      <protection hidden="1"/>
    </xf>
    <xf numFmtId="38" fontId="32" fillId="24" borderId="66" xfId="42" applyFont="1" applyFill="1" applyBorder="1" applyAlignment="1" applyProtection="1">
      <alignment horizontal="right" shrinkToFit="1"/>
      <protection hidden="1"/>
    </xf>
    <xf numFmtId="38" fontId="32" fillId="24" borderId="67" xfId="42" applyFont="1" applyFill="1" applyBorder="1" applyAlignment="1" applyProtection="1">
      <alignment horizontal="right" shrinkToFit="1"/>
      <protection hidden="1"/>
    </xf>
    <xf numFmtId="38" fontId="32" fillId="24" borderId="68" xfId="42" applyFont="1" applyFill="1" applyBorder="1" applyAlignment="1" applyProtection="1">
      <alignment horizontal="right" shrinkToFit="1"/>
      <protection hidden="1"/>
    </xf>
    <xf numFmtId="38" fontId="37" fillId="24" borderId="43" xfId="42" applyFont="1" applyFill="1" applyBorder="1" applyAlignment="1" applyProtection="1">
      <alignment horizontal="right" vertical="center" shrinkToFit="1"/>
      <protection hidden="1"/>
    </xf>
    <xf numFmtId="0" fontId="27" fillId="0" borderId="43" xfId="0" applyFont="1" applyFill="1" applyBorder="1" applyAlignment="1" applyProtection="1">
      <alignment horizontal="center"/>
      <protection locked="0" hidden="1"/>
    </xf>
    <xf numFmtId="0" fontId="27" fillId="0" borderId="40" xfId="0" applyFont="1" applyFill="1" applyBorder="1" applyAlignment="1" applyProtection="1">
      <alignment horizontal="center" vertical="center"/>
      <protection locked="0" hidden="1"/>
    </xf>
    <xf numFmtId="0" fontId="27" fillId="0" borderId="42" xfId="0" applyFont="1" applyFill="1" applyBorder="1" applyAlignment="1" applyProtection="1">
      <alignment horizontal="center" vertical="center"/>
      <protection locked="0" hidden="1"/>
    </xf>
    <xf numFmtId="38" fontId="33" fillId="0" borderId="43" xfId="42" applyFont="1" applyFill="1" applyBorder="1" applyAlignment="1" applyProtection="1">
      <alignment horizontal="right" vertical="center" shrinkToFit="1"/>
      <protection locked="0" hidden="1"/>
    </xf>
    <xf numFmtId="38" fontId="33" fillId="0" borderId="66" xfId="42" applyFont="1" applyFill="1" applyBorder="1" applyAlignment="1" applyProtection="1">
      <alignment horizontal="right" vertical="center" shrinkToFit="1"/>
      <protection locked="0" hidden="1"/>
    </xf>
    <xf numFmtId="38" fontId="33" fillId="0" borderId="67" xfId="42" applyFont="1" applyFill="1" applyBorder="1" applyAlignment="1" applyProtection="1">
      <alignment horizontal="right" vertical="center" shrinkToFit="1"/>
      <protection locked="0" hidden="1"/>
    </xf>
    <xf numFmtId="38" fontId="33" fillId="0" borderId="68" xfId="42" applyFont="1" applyFill="1" applyBorder="1" applyAlignment="1" applyProtection="1">
      <alignment horizontal="right" vertical="center" shrinkToFit="1"/>
      <protection locked="0" hidden="1"/>
    </xf>
    <xf numFmtId="0" fontId="28" fillId="0" borderId="42" xfId="0" applyFont="1" applyFill="1" applyBorder="1" applyAlignment="1" applyProtection="1">
      <alignment horizontal="center" vertical="center"/>
      <protection locked="0" hidden="1"/>
    </xf>
    <xf numFmtId="0" fontId="28" fillId="0" borderId="43" xfId="0" applyFont="1" applyFill="1" applyBorder="1" applyAlignment="1" applyProtection="1">
      <alignment horizontal="center" vertical="center"/>
      <protection locked="0" hidden="1"/>
    </xf>
    <xf numFmtId="38" fontId="24" fillId="24" borderId="0" xfId="42" applyFont="1" applyFill="1" applyBorder="1" applyAlignment="1" applyProtection="1">
      <alignment horizontal="right" vertical="center" shrinkToFit="1"/>
      <protection hidden="1"/>
    </xf>
    <xf numFmtId="0" fontId="23" fillId="24" borderId="19" xfId="0" applyFont="1" applyFill="1" applyBorder="1" applyAlignment="1" applyProtection="1">
      <alignment horizontal="left"/>
      <protection hidden="1"/>
    </xf>
    <xf numFmtId="49" fontId="20" fillId="0" borderId="20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21" xfId="0" applyFont="1" applyFill="1" applyBorder="1" applyAlignment="1" applyProtection="1">
      <alignment horizontal="center" vertical="center"/>
      <protection locked="0" hidden="1"/>
    </xf>
    <xf numFmtId="0" fontId="26" fillId="0" borderId="22" xfId="0" applyFont="1" applyFill="1" applyBorder="1" applyAlignment="1" applyProtection="1">
      <alignment horizontal="center" vertical="center"/>
      <protection locked="0" hidden="1"/>
    </xf>
    <xf numFmtId="0" fontId="26" fillId="0" borderId="23" xfId="0" applyFont="1" applyFill="1" applyBorder="1" applyAlignment="1" applyProtection="1">
      <alignment horizontal="center" vertical="center"/>
      <protection locked="0" hidden="1"/>
    </xf>
    <xf numFmtId="0" fontId="20" fillId="0" borderId="13" xfId="0" applyFont="1" applyFill="1" applyBorder="1" applyAlignment="1" applyProtection="1">
      <alignment horizontal="left" vertical="center"/>
      <protection locked="0" hidden="1"/>
    </xf>
    <xf numFmtId="0" fontId="20" fillId="0" borderId="10" xfId="0" applyFont="1" applyFill="1" applyBorder="1" applyAlignment="1" applyProtection="1">
      <alignment horizontal="left" vertical="center"/>
      <protection locked="0" hidden="1"/>
    </xf>
    <xf numFmtId="0" fontId="20" fillId="0" borderId="12" xfId="0" applyFont="1" applyFill="1" applyBorder="1" applyAlignment="1" applyProtection="1">
      <alignment horizontal="left" vertical="center"/>
      <protection locked="0" hidden="1"/>
    </xf>
    <xf numFmtId="0" fontId="21" fillId="0" borderId="20" xfId="0" applyFont="1" applyFill="1" applyBorder="1" applyAlignment="1" applyProtection="1">
      <alignment horizontal="right"/>
      <protection locked="0" hidden="1"/>
    </xf>
    <xf numFmtId="0" fontId="0" fillId="0" borderId="0" xfId="0" applyFill="1" applyProtection="1">
      <protection locked="0" hidden="1"/>
    </xf>
    <xf numFmtId="0" fontId="20" fillId="0" borderId="14" xfId="0" applyFont="1" applyFill="1" applyBorder="1" applyAlignment="1" applyProtection="1">
      <alignment horizontal="left" vertical="center"/>
      <protection locked="0" hidden="1"/>
    </xf>
    <xf numFmtId="0" fontId="20" fillId="0" borderId="18" xfId="0" applyFont="1" applyFill="1" applyBorder="1" applyAlignment="1" applyProtection="1">
      <alignment horizontal="left" vertical="center"/>
      <protection locked="0" hidden="1"/>
    </xf>
    <xf numFmtId="0" fontId="20" fillId="0" borderId="19" xfId="0" applyFont="1" applyFill="1" applyBorder="1" applyAlignment="1" applyProtection="1">
      <alignment horizontal="left" vertical="center"/>
      <protection locked="0" hidden="1"/>
    </xf>
    <xf numFmtId="0" fontId="21" fillId="0" borderId="0" xfId="0" applyFont="1" applyFill="1" applyProtection="1">
      <protection locked="0" hidden="1"/>
    </xf>
    <xf numFmtId="0" fontId="20" fillId="0" borderId="43" xfId="0" applyFont="1" applyFill="1" applyBorder="1" applyAlignment="1" applyProtection="1">
      <alignment horizontal="left" vertical="center"/>
      <protection locked="0" hidden="1"/>
    </xf>
    <xf numFmtId="0" fontId="20" fillId="0" borderId="40" xfId="0" applyFont="1" applyFill="1" applyBorder="1" applyAlignment="1" applyProtection="1">
      <alignment horizontal="left" vertical="center"/>
      <protection locked="0" hidden="1"/>
    </xf>
    <xf numFmtId="0" fontId="20" fillId="0" borderId="42" xfId="0" applyFont="1" applyFill="1" applyBorder="1" applyAlignment="1" applyProtection="1">
      <alignment horizontal="left" vertical="center"/>
      <protection locked="0" hidden="1"/>
    </xf>
    <xf numFmtId="49" fontId="21" fillId="0" borderId="20" xfId="0" applyNumberFormat="1" applyFont="1" applyFill="1" applyBorder="1" applyAlignment="1" applyProtection="1">
      <alignment horizontal="right"/>
      <protection locked="0" hidden="1"/>
    </xf>
    <xf numFmtId="0" fontId="40" fillId="24" borderId="19" xfId="0" applyFont="1" applyFill="1" applyBorder="1" applyAlignment="1" applyProtection="1">
      <alignment horizontal="center" vertical="center"/>
      <protection hidden="1"/>
    </xf>
    <xf numFmtId="0" fontId="40" fillId="24" borderId="14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locked="0" hidden="1"/>
    </xf>
    <xf numFmtId="0" fontId="20" fillId="0" borderId="13" xfId="0" applyFont="1" applyFill="1" applyBorder="1" applyAlignment="1" applyProtection="1">
      <alignment horizontal="center" vertical="center"/>
      <protection locked="0" hidden="1"/>
    </xf>
    <xf numFmtId="0" fontId="26" fillId="0" borderId="10" xfId="0" applyFont="1" applyFill="1" applyBorder="1" applyAlignment="1" applyProtection="1">
      <alignment horizontal="center" vertical="center"/>
      <protection locked="0" hidden="1"/>
    </xf>
    <xf numFmtId="0" fontId="26" fillId="0" borderId="12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Alignment="1" applyProtection="1">
      <protection locked="0" hidden="1"/>
    </xf>
    <xf numFmtId="0" fontId="26" fillId="0" borderId="14" xfId="0" applyFont="1" applyFill="1" applyBorder="1" applyAlignment="1" applyProtection="1">
      <alignment horizontal="center" vertical="center"/>
      <protection locked="0" hidden="1"/>
    </xf>
    <xf numFmtId="0" fontId="20" fillId="0" borderId="14" xfId="0" applyFont="1" applyFill="1" applyBorder="1" applyAlignment="1" applyProtection="1">
      <alignment horizontal="center" vertical="center"/>
      <protection locked="0" hidden="1"/>
    </xf>
    <xf numFmtId="0" fontId="26" fillId="0" borderId="18" xfId="0" applyFont="1" applyFill="1" applyBorder="1" applyAlignment="1" applyProtection="1">
      <alignment horizontal="center" vertical="center"/>
      <protection locked="0" hidden="1"/>
    </xf>
    <xf numFmtId="0" fontId="26" fillId="0" borderId="19" xfId="0" applyFont="1" applyFill="1" applyBorder="1" applyAlignment="1" applyProtection="1">
      <alignment horizontal="center" vertical="center"/>
      <protection locked="0" hidden="1"/>
    </xf>
    <xf numFmtId="0" fontId="20" fillId="0" borderId="59" xfId="0" applyFont="1" applyFill="1" applyBorder="1" applyAlignment="1" applyProtection="1">
      <alignment horizontal="left" vertical="center"/>
      <protection locked="0" hidden="1"/>
    </xf>
    <xf numFmtId="0" fontId="20" fillId="0" borderId="35" xfId="0" applyFont="1" applyFill="1" applyBorder="1" applyAlignment="1" applyProtection="1">
      <alignment horizontal="left" vertical="center"/>
      <protection locked="0" hidden="1"/>
    </xf>
    <xf numFmtId="0" fontId="20" fillId="0" borderId="60" xfId="0" applyFont="1" applyFill="1" applyBorder="1" applyAlignment="1" applyProtection="1">
      <alignment horizontal="left" vertical="center"/>
      <protection locked="0" hidden="1"/>
    </xf>
    <xf numFmtId="0" fontId="20" fillId="0" borderId="14" xfId="0" applyFont="1" applyFill="1" applyBorder="1" applyAlignment="1" applyProtection="1">
      <alignment vertical="center"/>
      <protection locked="0" hidden="1"/>
    </xf>
    <xf numFmtId="0" fontId="20" fillId="0" borderId="59" xfId="0" applyFont="1" applyFill="1" applyBorder="1" applyAlignment="1" applyProtection="1">
      <alignment vertical="center"/>
      <protection locked="0" hidden="1"/>
    </xf>
    <xf numFmtId="0" fontId="20" fillId="0" borderId="62" xfId="0" applyFont="1" applyFill="1" applyBorder="1" applyAlignment="1" applyProtection="1">
      <alignment horizontal="left" vertical="center"/>
      <protection locked="0" hidden="1"/>
    </xf>
    <xf numFmtId="0" fontId="20" fillId="0" borderId="29" xfId="0" applyFont="1" applyFill="1" applyBorder="1" applyAlignment="1" applyProtection="1">
      <alignment horizontal="left" vertical="center"/>
      <protection locked="0" hidden="1"/>
    </xf>
    <xf numFmtId="0" fontId="20" fillId="0" borderId="54" xfId="0" applyFont="1" applyFill="1" applyBorder="1" applyAlignment="1" applyProtection="1">
      <alignment horizontal="left" vertical="center"/>
      <protection locked="0" hidden="1"/>
    </xf>
    <xf numFmtId="0" fontId="21" fillId="0" borderId="0" xfId="0" applyFont="1" applyFill="1" applyAlignment="1" applyProtection="1">
      <alignment horizontal="center"/>
      <protection locked="0" hidden="1"/>
    </xf>
    <xf numFmtId="49" fontId="21" fillId="0" borderId="0" xfId="0" applyNumberFormat="1" applyFont="1" applyFill="1" applyAlignment="1" applyProtection="1">
      <alignment horizontal="right"/>
      <protection locked="0" hidden="1"/>
    </xf>
    <xf numFmtId="0" fontId="26" fillId="0" borderId="62" xfId="0" applyFont="1" applyFill="1" applyBorder="1" applyAlignment="1" applyProtection="1">
      <alignment horizontal="center" vertical="center"/>
      <protection locked="0" hidden="1"/>
    </xf>
    <xf numFmtId="0" fontId="26" fillId="0" borderId="59" xfId="0" applyFont="1" applyFill="1" applyBorder="1" applyAlignment="1" applyProtection="1">
      <alignment horizontal="center" vertical="center"/>
      <protection locked="0" hidden="1"/>
    </xf>
    <xf numFmtId="0" fontId="27" fillId="0" borderId="73" xfId="0" applyFont="1" applyFill="1" applyBorder="1" applyAlignment="1" applyProtection="1">
      <alignment horizontal="left" vertical="center"/>
      <protection locked="0" hidden="1"/>
    </xf>
    <xf numFmtId="0" fontId="27" fillId="0" borderId="38" xfId="0" applyFont="1" applyFill="1" applyBorder="1" applyAlignment="1" applyProtection="1">
      <alignment horizontal="left" vertical="center"/>
      <protection locked="0" hidden="1"/>
    </xf>
    <xf numFmtId="0" fontId="27" fillId="0" borderId="18" xfId="0" applyFont="1" applyFill="1" applyBorder="1" applyAlignment="1" applyProtection="1">
      <alignment horizontal="left" vertical="center"/>
      <protection locked="0" hidden="1"/>
    </xf>
    <xf numFmtId="0" fontId="27" fillId="0" borderId="19" xfId="0" applyFont="1" applyFill="1" applyBorder="1" applyAlignment="1" applyProtection="1">
      <alignment horizontal="left" vertical="center"/>
      <protection locked="0" hidden="1"/>
    </xf>
    <xf numFmtId="49" fontId="20" fillId="0" borderId="14" xfId="0" applyNumberFormat="1" applyFont="1" applyFill="1" applyBorder="1" applyAlignment="1" applyProtection="1">
      <alignment horizontal="center" vertical="center"/>
      <protection locked="0" hidden="1"/>
    </xf>
    <xf numFmtId="38" fontId="37" fillId="24" borderId="0" xfId="42" applyFont="1" applyFill="1" applyBorder="1" applyAlignment="1" applyProtection="1">
      <alignment horizontal="right" vertical="center" shrinkToFit="1"/>
      <protection hidden="1"/>
    </xf>
    <xf numFmtId="0" fontId="20" fillId="0" borderId="43" xfId="0" applyFont="1" applyFill="1" applyBorder="1" applyAlignment="1" applyProtection="1">
      <alignment vertical="center"/>
      <protection locked="0" hidden="1"/>
    </xf>
    <xf numFmtId="49" fontId="20" fillId="0" borderId="43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40" xfId="0" applyFont="1" applyFill="1" applyBorder="1" applyAlignment="1" applyProtection="1">
      <alignment horizontal="left" vertical="center"/>
      <protection locked="0" hidden="1"/>
    </xf>
    <xf numFmtId="0" fontId="27" fillId="0" borderId="42" xfId="0" applyFont="1" applyFill="1" applyBorder="1" applyAlignment="1" applyProtection="1">
      <alignment horizontal="left" vertical="center"/>
      <protection locked="0" hidden="1"/>
    </xf>
    <xf numFmtId="0" fontId="20" fillId="0" borderId="66" xfId="0" applyFont="1" applyFill="1" applyBorder="1" applyAlignment="1" applyProtection="1">
      <alignment horizontal="left" vertical="center"/>
      <protection locked="0" hidden="1"/>
    </xf>
    <xf numFmtId="0" fontId="20" fillId="0" borderId="68" xfId="0" applyFont="1" applyFill="1" applyBorder="1" applyAlignment="1" applyProtection="1">
      <alignment horizontal="left" vertical="center"/>
      <protection locked="0" hidden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AO59" lockText="1"/>
</file>

<file path=xl/ctrlProps/ctrlProp2.xml><?xml version="1.0" encoding="utf-8"?>
<formControlPr xmlns="http://schemas.microsoft.com/office/spreadsheetml/2009/9/main" objectType="CheckBox" fmlaLink="AT59" lockText="1"/>
</file>

<file path=xl/ctrlProps/ctrlProp3.xml><?xml version="1.0" encoding="utf-8"?>
<formControlPr xmlns="http://schemas.microsoft.com/office/spreadsheetml/2009/9/main" objectType="CheckBox" fmlaLink="AX59" lockText="1"/>
</file>

<file path=xl/ctrlProps/ctrlProp4.xml><?xml version="1.0" encoding="utf-8"?>
<formControlPr xmlns="http://schemas.microsoft.com/office/spreadsheetml/2009/9/main" objectType="CheckBox" fmlaLink="BC59" lockText="1"/>
</file>

<file path=xl/ctrlProps/ctrlProp5.xml><?xml version="1.0" encoding="utf-8"?>
<formControlPr xmlns="http://schemas.microsoft.com/office/spreadsheetml/2009/9/main" objectType="CheckBox" fmlaLink="BH59" lockText="1"/>
</file>

<file path=xl/ctrlProps/ctrlProp6.xml><?xml version="1.0" encoding="utf-8"?>
<formControlPr xmlns="http://schemas.microsoft.com/office/spreadsheetml/2009/9/main" objectType="CheckBox" fmlaLink="AT60" lockText="1"/>
</file>

<file path=xl/ctrlProps/ctrlProp7.xml><?xml version="1.0" encoding="utf-8"?>
<formControlPr xmlns="http://schemas.microsoft.com/office/spreadsheetml/2009/9/main" objectType="CheckBox" fmlaLink="AX60" lockText="1"/>
</file>

<file path=xl/ctrlProps/ctrlProp8.xml><?xml version="1.0" encoding="utf-8"?>
<formControlPr xmlns="http://schemas.microsoft.com/office/spreadsheetml/2009/9/main" objectType="CheckBox" fmlaLink="BC60" lockText="1"/>
</file>

<file path=xl/ctrlProps/ctrlProp9.xml><?xml version="1.0" encoding="utf-8"?>
<formControlPr xmlns="http://schemas.microsoft.com/office/spreadsheetml/2009/9/main" objectType="CheckBox" fmlaLink="BH60" lockText="1"/>
</file>

<file path=xl/ctrlProps/ctrlProp10.xml><?xml version="1.0" encoding="utf-8"?>
<formControlPr xmlns="http://schemas.microsoft.com/office/spreadsheetml/2009/9/main" objectType="CheckBox" fmlaLink="AO62" lockText="1"/>
</file>

<file path=xl/ctrlProps/ctrlProp11.xml><?xml version="1.0" encoding="utf-8"?>
<formControlPr xmlns="http://schemas.microsoft.com/office/spreadsheetml/2009/9/main" objectType="CheckBox" fmlaLink="AV62" lockText="1"/>
</file>

<file path=xl/ctrlProps/ctrlProp12.xml><?xml version="1.0" encoding="utf-8"?>
<formControlPr xmlns="http://schemas.microsoft.com/office/spreadsheetml/2009/9/main" objectType="CheckBox" fmlaLink="AO63" lockText="1"/>
</file>

<file path=xl/ctrlProps/ctrlProp13.xml><?xml version="1.0" encoding="utf-8"?>
<formControlPr xmlns="http://schemas.microsoft.com/office/spreadsheetml/2009/9/main" objectType="CheckBox" fmlaLink="AV63" lockText="1"/>
</file>

<file path=xl/ctrlProps/ctrlProp14.xml><?xml version="1.0" encoding="utf-8"?>
<formControlPr xmlns="http://schemas.microsoft.com/office/spreadsheetml/2009/9/main" objectType="CheckBox" fmlaLink="AO65" lockText="1"/>
</file>

<file path=xl/ctrlProps/ctrlProp15.xml><?xml version="1.0" encoding="utf-8"?>
<formControlPr xmlns="http://schemas.microsoft.com/office/spreadsheetml/2009/9/main" objectType="CheckBox" fmlaLink="G58" lockText="1"/>
</file>

<file path=xl/ctrlProps/ctrlProp16.xml><?xml version="1.0" encoding="utf-8"?>
<formControlPr xmlns="http://schemas.microsoft.com/office/spreadsheetml/2009/9/main" objectType="CheckBox" fmlaLink="G59" lockText="1"/>
</file>

<file path=xl/ctrlProps/ctrlProp17.xml><?xml version="1.0" encoding="utf-8"?>
<formControlPr xmlns="http://schemas.microsoft.com/office/spreadsheetml/2009/9/main" objectType="CheckBox" fmlaLink="G60" lockText="1"/>
</file>

<file path=xl/ctrlProps/ctrlProp18.xml><?xml version="1.0" encoding="utf-8"?>
<formControlPr xmlns="http://schemas.microsoft.com/office/spreadsheetml/2009/9/main" objectType="CheckBox" fmlaLink="G61" lockText="1"/>
</file>

<file path=xl/ctrlProps/ctrlProp19.xml><?xml version="1.0" encoding="utf-8"?>
<formControlPr xmlns="http://schemas.microsoft.com/office/spreadsheetml/2009/9/main" objectType="CheckBox" fmlaLink="G62" lockText="1"/>
</file>

<file path=xl/ctrlProps/ctrlProp20.xml><?xml version="1.0" encoding="utf-8"?>
<formControlPr xmlns="http://schemas.microsoft.com/office/spreadsheetml/2009/9/main" objectType="CheckBox" fmlaLink="G63" lockText="1"/>
</file>

<file path=xl/ctrlProps/ctrlProp21.xml><?xml version="1.0" encoding="utf-8"?>
<formControlPr xmlns="http://schemas.microsoft.com/office/spreadsheetml/2009/9/main" objectType="CheckBox" fmlaLink="G64" lockText="1"/>
</file>

<file path=xl/ctrlProps/ctrlProp22.xml><?xml version="1.0" encoding="utf-8"?>
<formControlPr xmlns="http://schemas.microsoft.com/office/spreadsheetml/2009/9/main" objectType="CheckBox" fmlaLink="G65" lockText="1"/>
</file>

<file path=xl/ctrlProps/ctrlProp23.xml><?xml version="1.0" encoding="utf-8"?>
<formControlPr xmlns="http://schemas.microsoft.com/office/spreadsheetml/2009/9/main" objectType="CheckBox" fmlaLink="G66" lockText="1"/>
</file>

<file path=xl/ctrlProps/ctrlProp24.xml><?xml version="1.0" encoding="utf-8"?>
<formControlPr xmlns="http://schemas.microsoft.com/office/spreadsheetml/2009/9/main" objectType="CheckBox" fmlaLink="O56" lockText="1"/>
</file>

<file path=xl/ctrlProps/ctrlProp25.xml><?xml version="1.0" encoding="utf-8"?>
<formControlPr xmlns="http://schemas.microsoft.com/office/spreadsheetml/2009/9/main" objectType="CheckBox" fmlaLink="O57" lockText="1"/>
</file>

<file path=xl/ctrlProps/ctrlProp26.xml><?xml version="1.0" encoding="utf-8"?>
<formControlPr xmlns="http://schemas.microsoft.com/office/spreadsheetml/2009/9/main" objectType="CheckBox" fmlaLink="O58" lockText="1"/>
</file>

<file path=xl/ctrlProps/ctrlProp27.xml><?xml version="1.0" encoding="utf-8"?>
<formControlPr xmlns="http://schemas.microsoft.com/office/spreadsheetml/2009/9/main" objectType="CheckBox" fmlaLink="O59" lockText="1"/>
</file>

<file path=xl/ctrlProps/ctrlProp28.xml><?xml version="1.0" encoding="utf-8"?>
<formControlPr xmlns="http://schemas.microsoft.com/office/spreadsheetml/2009/9/main" objectType="CheckBox" fmlaLink="O60" lockText="1"/>
</file>

<file path=xl/ctrlProps/ctrlProp29.xml><?xml version="1.0" encoding="utf-8"?>
<formControlPr xmlns="http://schemas.microsoft.com/office/spreadsheetml/2009/9/main" objectType="CheckBox" fmlaLink="O61" lockText="1"/>
</file>

<file path=xl/ctrlProps/ctrlProp30.xml><?xml version="1.0" encoding="utf-8"?>
<formControlPr xmlns="http://schemas.microsoft.com/office/spreadsheetml/2009/9/main" objectType="CheckBox" fmlaLink="O62" lockText="1"/>
</file>

<file path=xl/ctrlProps/ctrlProp31.xml><?xml version="1.0" encoding="utf-8"?>
<formControlPr xmlns="http://schemas.microsoft.com/office/spreadsheetml/2009/9/main" objectType="CheckBox" fmlaLink="O63" lockText="1"/>
</file>

<file path=xl/ctrlProps/ctrlProp32.xml><?xml version="1.0" encoding="utf-8"?>
<formControlPr xmlns="http://schemas.microsoft.com/office/spreadsheetml/2009/9/main" objectType="CheckBox" fmlaLink="O64" lockText="1"/>
</file>

<file path=xl/ctrlProps/ctrlProp33.xml><?xml version="1.0" encoding="utf-8"?>
<formControlPr xmlns="http://schemas.microsoft.com/office/spreadsheetml/2009/9/main" objectType="CheckBox" fmlaLink="O65" lockText="1"/>
</file>

<file path=xl/ctrlProps/ctrlProp34.xml><?xml version="1.0" encoding="utf-8"?>
<formControlPr xmlns="http://schemas.microsoft.com/office/spreadsheetml/2009/9/main" objectType="CheckBox" fmlaLink="O66" lockText="1"/>
</file>

<file path=xl/ctrlProps/ctrlProp35.xml><?xml version="1.0" encoding="utf-8"?>
<formControlPr xmlns="http://schemas.microsoft.com/office/spreadsheetml/2009/9/main" objectType="CheckBox" fmlaLink="W56" lockText="1"/>
</file>

<file path=xl/ctrlProps/ctrlProp36.xml><?xml version="1.0" encoding="utf-8"?>
<formControlPr xmlns="http://schemas.microsoft.com/office/spreadsheetml/2009/9/main" objectType="CheckBox" fmlaLink="W57" lockText="1"/>
</file>

<file path=xl/ctrlProps/ctrlProp37.xml><?xml version="1.0" encoding="utf-8"?>
<formControlPr xmlns="http://schemas.microsoft.com/office/spreadsheetml/2009/9/main" objectType="CheckBox" fmlaLink="W58" lockText="1"/>
</file>

<file path=xl/ctrlProps/ctrlProp38.xml><?xml version="1.0" encoding="utf-8"?>
<formControlPr xmlns="http://schemas.microsoft.com/office/spreadsheetml/2009/9/main" objectType="CheckBox" fmlaLink="W59" lockText="1"/>
</file>

<file path=xl/ctrlProps/ctrlProp39.xml><?xml version="1.0" encoding="utf-8"?>
<formControlPr xmlns="http://schemas.microsoft.com/office/spreadsheetml/2009/9/main" objectType="CheckBox" fmlaLink="W60" lockText="1"/>
</file>

<file path=xl/ctrlProps/ctrlProp40.xml><?xml version="1.0" encoding="utf-8"?>
<formControlPr xmlns="http://schemas.microsoft.com/office/spreadsheetml/2009/9/main" objectType="CheckBox" fmlaLink="W61" lockText="1"/>
</file>

<file path=xl/ctrlProps/ctrlProp41.xml><?xml version="1.0" encoding="utf-8"?>
<formControlPr xmlns="http://schemas.microsoft.com/office/spreadsheetml/2009/9/main" objectType="CheckBox" fmlaLink="W62" lockText="1"/>
</file>

<file path=xl/ctrlProps/ctrlProp42.xml><?xml version="1.0" encoding="utf-8"?>
<formControlPr xmlns="http://schemas.microsoft.com/office/spreadsheetml/2009/9/main" objectType="CheckBox" fmlaLink="W63" lockText="1"/>
</file>

<file path=xl/ctrlProps/ctrlProp43.xml><?xml version="1.0" encoding="utf-8"?>
<formControlPr xmlns="http://schemas.microsoft.com/office/spreadsheetml/2009/9/main" objectType="CheckBox" fmlaLink="W64" lockText="1"/>
</file>

<file path=xl/ctrlProps/ctrlProp44.xml><?xml version="1.0" encoding="utf-8"?>
<formControlPr xmlns="http://schemas.microsoft.com/office/spreadsheetml/2009/9/main" objectType="CheckBox" fmlaLink="W65" lockText="1"/>
</file>

<file path=xl/ctrlProps/ctrlProp45.xml><?xml version="1.0" encoding="utf-8"?>
<formControlPr xmlns="http://schemas.microsoft.com/office/spreadsheetml/2009/9/main" objectType="CheckBox" fmlaLink="W66" lockText="1"/>
</file>

<file path=xl/ctrlProps/ctrlProp46.xml><?xml version="1.0" encoding="utf-8"?>
<formControlPr xmlns="http://schemas.microsoft.com/office/spreadsheetml/2009/9/main" objectType="CheckBox" fmlaLink="AI54" lockText="1"/>
</file>

<file path=xl/ctrlProps/ctrlProp47.xml><?xml version="1.0" encoding="utf-8"?>
<formControlPr xmlns="http://schemas.microsoft.com/office/spreadsheetml/2009/9/main" objectType="CheckBox" fmlaLink="AI55" lockText="1"/>
</file>

<file path=xl/ctrlProps/ctrlProp48.xml><?xml version="1.0" encoding="utf-8"?>
<formControlPr xmlns="http://schemas.microsoft.com/office/spreadsheetml/2009/9/main" objectType="CheckBox" fmlaLink="AI56" lockText="1"/>
</file>

<file path=xl/ctrlProps/ctrlProp49.xml><?xml version="1.0" encoding="utf-8"?>
<formControlPr xmlns="http://schemas.microsoft.com/office/spreadsheetml/2009/9/main" objectType="CheckBox" fmlaLink="AI57" lockText="1"/>
</file>

<file path=xl/ctrlProps/ctrlProp50.xml><?xml version="1.0" encoding="utf-8"?>
<formControlPr xmlns="http://schemas.microsoft.com/office/spreadsheetml/2009/9/main" objectType="CheckBox" fmlaLink="G70" lockText="1"/>
</file>

<file path=xl/ctrlProps/ctrlProp51.xml><?xml version="1.0" encoding="utf-8"?>
<formControlPr xmlns="http://schemas.microsoft.com/office/spreadsheetml/2009/9/main" objectType="CheckBox" fmlaLink="W70" lockText="1"/>
</file>

<file path=xl/ctrlProps/ctrlProp52.xml><?xml version="1.0" encoding="utf-8"?>
<formControlPr xmlns="http://schemas.microsoft.com/office/spreadsheetml/2009/9/main" objectType="CheckBox" fmlaLink="G57" lockText="1"/>
</file>

<file path=xl/ctrlProps/ctrlProp53.xml><?xml version="1.0" encoding="utf-8"?>
<formControlPr xmlns="http://schemas.microsoft.com/office/spreadsheetml/2009/9/main" objectType="CheckBox" fmlaLink="G71" lockText="1"/>
</file>

<file path=xl/ctrlProps/ctrlProp54.xml><?xml version="1.0" encoding="utf-8"?>
<formControlPr xmlns="http://schemas.microsoft.com/office/spreadsheetml/2009/9/main" objectType="CheckBox" fmlaLink="G72" lockText="1"/>
</file>

<file path=xl/ctrlProps/ctrlProp55.xml><?xml version="1.0" encoding="utf-8"?>
<formControlPr xmlns="http://schemas.microsoft.com/office/spreadsheetml/2009/9/main" objectType="CheckBox" fmlaLink="G73" lockText="1"/>
</file>

<file path=xl/ctrlProps/ctrlProp56.xml><?xml version="1.0" encoding="utf-8"?>
<formControlPr xmlns="http://schemas.microsoft.com/office/spreadsheetml/2009/9/main" objectType="CheckBox" fmlaLink="G74" lockText="1"/>
</file>

<file path=xl/ctrlProps/ctrlProp57.xml><?xml version="1.0" encoding="utf-8"?>
<formControlPr xmlns="http://schemas.microsoft.com/office/spreadsheetml/2009/9/main" objectType="CheckBox" fmlaLink="G75" lockText="1"/>
</file>

<file path=xl/ctrlProps/ctrlProp58.xml><?xml version="1.0" encoding="utf-8"?>
<formControlPr xmlns="http://schemas.microsoft.com/office/spreadsheetml/2009/9/main" objectType="CheckBox" fmlaLink="G76" lockText="1"/>
</file>

<file path=xl/ctrlProps/ctrlProp59.xml><?xml version="1.0" encoding="utf-8"?>
<formControlPr xmlns="http://schemas.microsoft.com/office/spreadsheetml/2009/9/main" objectType="CheckBox" fmlaLink="G77" lockText="1"/>
</file>

<file path=xl/ctrlProps/ctrlProp60.xml><?xml version="1.0" encoding="utf-8"?>
<formControlPr xmlns="http://schemas.microsoft.com/office/spreadsheetml/2009/9/main" objectType="CheckBox" fmlaLink="G78" lockText="1"/>
</file>

<file path=xl/ctrlProps/ctrlProp61.xml><?xml version="1.0" encoding="utf-8"?>
<formControlPr xmlns="http://schemas.microsoft.com/office/spreadsheetml/2009/9/main" objectType="CheckBox" fmlaLink="G79" lockText="1"/>
</file>

<file path=xl/ctrlProps/ctrlProp62.xml><?xml version="1.0" encoding="utf-8"?>
<formControlPr xmlns="http://schemas.microsoft.com/office/spreadsheetml/2009/9/main" objectType="CheckBox" fmlaLink="G80" lockText="1"/>
</file>

<file path=xl/ctrlProps/ctrlProp63.xml><?xml version="1.0" encoding="utf-8"?>
<formControlPr xmlns="http://schemas.microsoft.com/office/spreadsheetml/2009/9/main" objectType="CheckBox" fmlaLink="O70" lockText="1"/>
</file>

<file path=xl/ctrlProps/ctrlProp64.xml><?xml version="1.0" encoding="utf-8"?>
<formControlPr xmlns="http://schemas.microsoft.com/office/spreadsheetml/2009/9/main" objectType="CheckBox" fmlaLink="O71" lockText="1"/>
</file>

<file path=xl/ctrlProps/ctrlProp65.xml><?xml version="1.0" encoding="utf-8"?>
<formControlPr xmlns="http://schemas.microsoft.com/office/spreadsheetml/2009/9/main" objectType="CheckBox" fmlaLink="O72" lockText="1"/>
</file>

<file path=xl/ctrlProps/ctrlProp66.xml><?xml version="1.0" encoding="utf-8"?>
<formControlPr xmlns="http://schemas.microsoft.com/office/spreadsheetml/2009/9/main" objectType="CheckBox" fmlaLink="O73" lockText="1"/>
</file>

<file path=xl/ctrlProps/ctrlProp67.xml><?xml version="1.0" encoding="utf-8"?>
<formControlPr xmlns="http://schemas.microsoft.com/office/spreadsheetml/2009/9/main" objectType="CheckBox" fmlaLink="O74" lockText="1"/>
</file>

<file path=xl/ctrlProps/ctrlProp68.xml><?xml version="1.0" encoding="utf-8"?>
<formControlPr xmlns="http://schemas.microsoft.com/office/spreadsheetml/2009/9/main" objectType="CheckBox" fmlaLink="O75" lockText="1"/>
</file>

<file path=xl/ctrlProps/ctrlProp69.xml><?xml version="1.0" encoding="utf-8"?>
<formControlPr xmlns="http://schemas.microsoft.com/office/spreadsheetml/2009/9/main" objectType="CheckBox" fmlaLink="O76" lockText="1"/>
</file>

<file path=xl/ctrlProps/ctrlProp70.xml><?xml version="1.0" encoding="utf-8"?>
<formControlPr xmlns="http://schemas.microsoft.com/office/spreadsheetml/2009/9/main" objectType="CheckBox" fmlaLink="O77" lockText="1"/>
</file>

<file path=xl/ctrlProps/ctrlProp71.xml><?xml version="1.0" encoding="utf-8"?>
<formControlPr xmlns="http://schemas.microsoft.com/office/spreadsheetml/2009/9/main" objectType="CheckBox" fmlaLink="O78" lockText="1"/>
</file>

<file path=xl/ctrlProps/ctrlProp72.xml><?xml version="1.0" encoding="utf-8"?>
<formControlPr xmlns="http://schemas.microsoft.com/office/spreadsheetml/2009/9/main" objectType="CheckBox" fmlaLink="O79" lockText="1"/>
</file>

<file path=xl/ctrlProps/ctrlProp73.xml><?xml version="1.0" encoding="utf-8"?>
<formControlPr xmlns="http://schemas.microsoft.com/office/spreadsheetml/2009/9/main" objectType="CheckBox" fmlaLink="O80" lockText="1"/>
</file>

<file path=xl/ctrlProps/ctrlProp74.xml><?xml version="1.0" encoding="utf-8"?>
<formControlPr xmlns="http://schemas.microsoft.com/office/spreadsheetml/2009/9/main" objectType="CheckBox" fmlaLink="W71" lockText="1"/>
</file>

<file path=xl/ctrlProps/ctrlProp75.xml><?xml version="1.0" encoding="utf-8"?>
<formControlPr xmlns="http://schemas.microsoft.com/office/spreadsheetml/2009/9/main" objectType="CheckBox" fmlaLink="W72" lockText="1"/>
</file>

<file path=xl/ctrlProps/ctrlProp76.xml><?xml version="1.0" encoding="utf-8"?>
<formControlPr xmlns="http://schemas.microsoft.com/office/spreadsheetml/2009/9/main" objectType="CheckBox" fmlaLink="W73" lockText="1"/>
</file>

<file path=xl/ctrlProps/ctrlProp77.xml><?xml version="1.0" encoding="utf-8"?>
<formControlPr xmlns="http://schemas.microsoft.com/office/spreadsheetml/2009/9/main" objectType="CheckBox" fmlaLink="W74" lockText="1"/>
</file>

<file path=xl/ctrlProps/ctrlProp78.xml><?xml version="1.0" encoding="utf-8"?>
<formControlPr xmlns="http://schemas.microsoft.com/office/spreadsheetml/2009/9/main" objectType="CheckBox" fmlaLink="W75" lockText="1"/>
</file>

<file path=xl/ctrlProps/ctrlProp79.xml><?xml version="1.0" encoding="utf-8"?>
<formControlPr xmlns="http://schemas.microsoft.com/office/spreadsheetml/2009/9/main" objectType="CheckBox" fmlaLink="W76" lockText="1"/>
</file>

<file path=xl/ctrlProps/ctrlProp80.xml><?xml version="1.0" encoding="utf-8"?>
<formControlPr xmlns="http://schemas.microsoft.com/office/spreadsheetml/2009/9/main" objectType="CheckBox" fmlaLink="W77" lockText="1"/>
</file>

<file path=xl/ctrlProps/ctrlProp81.xml><?xml version="1.0" encoding="utf-8"?>
<formControlPr xmlns="http://schemas.microsoft.com/office/spreadsheetml/2009/9/main" objectType="CheckBox" fmlaLink="W78" lockText="1"/>
</file>

<file path=xl/ctrlProps/ctrlProp82.xml><?xml version="1.0" encoding="utf-8"?>
<formControlPr xmlns="http://schemas.microsoft.com/office/spreadsheetml/2009/9/main" objectType="CheckBox" fmlaLink="W79" lockText="1"/>
</file>

<file path=xl/ctrlProps/ctrlProp83.xml><?xml version="1.0" encoding="utf-8"?>
<formControlPr xmlns="http://schemas.microsoft.com/office/spreadsheetml/2009/9/main" objectType="CheckBox" fmlaLink="W80" lockText="1"/>
</file>

<file path=xl/ctrlProps/ctrlProp84.xml><?xml version="1.0" encoding="utf-8"?>
<formControlPr xmlns="http://schemas.microsoft.com/office/spreadsheetml/2009/9/main" objectType="CheckBox" fmlaLink="G84" lockText="1"/>
</file>

<file path=xl/ctrlProps/ctrlProp85.xml><?xml version="1.0" encoding="utf-8"?>
<formControlPr xmlns="http://schemas.microsoft.com/office/spreadsheetml/2009/9/main" objectType="CheckBox" fmlaLink="G85" lockText="1"/>
</file>

<file path=xl/ctrlProps/ctrlProp86.xml><?xml version="1.0" encoding="utf-8"?>
<formControlPr xmlns="http://schemas.microsoft.com/office/spreadsheetml/2009/9/main" objectType="CheckBox" fmlaLink="G86" lockText="1"/>
</file>

<file path=xl/ctrlProps/ctrlProp87.xml><?xml version="1.0" encoding="utf-8"?>
<formControlPr xmlns="http://schemas.microsoft.com/office/spreadsheetml/2009/9/main" objectType="CheckBox" fmlaLink="G87" lockText="1"/>
</file>

<file path=xl/ctrlProps/ctrlProp88.xml><?xml version="1.0" encoding="utf-8"?>
<formControlPr xmlns="http://schemas.microsoft.com/office/spreadsheetml/2009/9/main" objectType="CheckBox" fmlaLink="G88" lockText="1"/>
</file>

<file path=xl/ctrlProps/ctrlProp89.xml><?xml version="1.0" encoding="utf-8"?>
<formControlPr xmlns="http://schemas.microsoft.com/office/spreadsheetml/2009/9/main" objectType="CheckBox" fmlaLink="G89" lockText="1"/>
</file>

<file path=xl/ctrlProps/ctrlProp90.xml><?xml version="1.0" encoding="utf-8"?>
<formControlPr xmlns="http://schemas.microsoft.com/office/spreadsheetml/2009/9/main" objectType="CheckBox" fmlaLink="G90" lockText="1"/>
</file>

<file path=xl/ctrlProps/ctrlProp91.xml><?xml version="1.0" encoding="utf-8"?>
<formControlPr xmlns="http://schemas.microsoft.com/office/spreadsheetml/2009/9/main" objectType="CheckBox" fmlaLink="G91" lockText="1"/>
</file>

<file path=xl/ctrlProps/ctrlProp92.xml><?xml version="1.0" encoding="utf-8"?>
<formControlPr xmlns="http://schemas.microsoft.com/office/spreadsheetml/2009/9/main" objectType="CheckBox" fmlaLink="G92" lockText="1"/>
</file>

<file path=xl/ctrlProps/ctrlProp93.xml><?xml version="1.0" encoding="utf-8"?>
<formControlPr xmlns="http://schemas.microsoft.com/office/spreadsheetml/2009/9/main" objectType="CheckBox" fmlaLink="G93" lockText="1"/>
</file>

<file path=xl/ctrlProps/ctrlProp94.xml><?xml version="1.0" encoding="utf-8"?>
<formControlPr xmlns="http://schemas.microsoft.com/office/spreadsheetml/2009/9/main" objectType="CheckBox" fmlaLink="G94" lockText="1"/>
</file>

<file path=xl/ctrlProps/ctrlProp95.xml><?xml version="1.0" encoding="utf-8"?>
<formControlPr xmlns="http://schemas.microsoft.com/office/spreadsheetml/2009/9/main" objectType="CheckBox" fmlaLink="O84" lockText="1"/>
</file>

<file path=xl/ctrlProps/ctrlProp96.xml><?xml version="1.0" encoding="utf-8"?>
<formControlPr xmlns="http://schemas.microsoft.com/office/spreadsheetml/2009/9/main" objectType="CheckBox" fmlaLink="O85" lockText="1"/>
</file>

<file path=xl/ctrlProps/ctrlProp97.xml><?xml version="1.0" encoding="utf-8"?>
<formControlPr xmlns="http://schemas.microsoft.com/office/spreadsheetml/2009/9/main" objectType="CheckBox" fmlaLink="O86" lockText="1"/>
</file>

<file path=xl/ctrlProps/ctrlProp98.xml><?xml version="1.0" encoding="utf-8"?>
<formControlPr xmlns="http://schemas.microsoft.com/office/spreadsheetml/2009/9/main" objectType="CheckBox" fmlaLink="O87" lockText="1"/>
</file>

<file path=xl/ctrlProps/ctrlProp99.xml><?xml version="1.0" encoding="utf-8"?>
<formControlPr xmlns="http://schemas.microsoft.com/office/spreadsheetml/2009/9/main" objectType="CheckBox" fmlaLink="O88" lockText="1"/>
</file>

<file path=xl/ctrlProps/ctrlProp100.xml><?xml version="1.0" encoding="utf-8"?>
<formControlPr xmlns="http://schemas.microsoft.com/office/spreadsheetml/2009/9/main" objectType="CheckBox" fmlaLink="O89" lockText="1"/>
</file>

<file path=xl/ctrlProps/ctrlProp101.xml><?xml version="1.0" encoding="utf-8"?>
<formControlPr xmlns="http://schemas.microsoft.com/office/spreadsheetml/2009/9/main" objectType="CheckBox" fmlaLink="O90" lockText="1"/>
</file>

<file path=xl/ctrlProps/ctrlProp102.xml><?xml version="1.0" encoding="utf-8"?>
<formControlPr xmlns="http://schemas.microsoft.com/office/spreadsheetml/2009/9/main" objectType="CheckBox" fmlaLink="O91" lockText="1"/>
</file>

<file path=xl/ctrlProps/ctrlProp103.xml><?xml version="1.0" encoding="utf-8"?>
<formControlPr xmlns="http://schemas.microsoft.com/office/spreadsheetml/2009/9/main" objectType="CheckBox" fmlaLink="O92" lockText="1"/>
</file>

<file path=xl/ctrlProps/ctrlProp104.xml><?xml version="1.0" encoding="utf-8"?>
<formControlPr xmlns="http://schemas.microsoft.com/office/spreadsheetml/2009/9/main" objectType="CheckBox" fmlaLink="O93" lockText="1"/>
</file>

<file path=xl/ctrlProps/ctrlProp105.xml><?xml version="1.0" encoding="utf-8"?>
<formControlPr xmlns="http://schemas.microsoft.com/office/spreadsheetml/2009/9/main" objectType="CheckBox" fmlaLink="W84" lockText="1"/>
</file>

<file path=xl/ctrlProps/ctrlProp106.xml><?xml version="1.0" encoding="utf-8"?>
<formControlPr xmlns="http://schemas.microsoft.com/office/spreadsheetml/2009/9/main" objectType="CheckBox" fmlaLink="W85" lockText="1"/>
</file>

<file path=xl/ctrlProps/ctrlProp107.xml><?xml version="1.0" encoding="utf-8"?>
<formControlPr xmlns="http://schemas.microsoft.com/office/spreadsheetml/2009/9/main" objectType="CheckBox" fmlaLink="W86" lockText="1"/>
</file>

<file path=xl/ctrlProps/ctrlProp108.xml><?xml version="1.0" encoding="utf-8"?>
<formControlPr xmlns="http://schemas.microsoft.com/office/spreadsheetml/2009/9/main" objectType="CheckBox" fmlaLink="W87" lockText="1"/>
</file>

<file path=xl/ctrlProps/ctrlProp109.xml><?xml version="1.0" encoding="utf-8"?>
<formControlPr xmlns="http://schemas.microsoft.com/office/spreadsheetml/2009/9/main" objectType="CheckBox" fmlaLink="W88" lockText="1"/>
</file>

<file path=xl/ctrlProps/ctrlProp110.xml><?xml version="1.0" encoding="utf-8"?>
<formControlPr xmlns="http://schemas.microsoft.com/office/spreadsheetml/2009/9/main" objectType="CheckBox" fmlaLink="W89" lockText="1"/>
</file>

<file path=xl/ctrlProps/ctrlProp111.xml><?xml version="1.0" encoding="utf-8"?>
<formControlPr xmlns="http://schemas.microsoft.com/office/spreadsheetml/2009/9/main" objectType="CheckBox" fmlaLink="W90" lockText="1"/>
</file>

<file path=xl/ctrlProps/ctrlProp112.xml><?xml version="1.0" encoding="utf-8"?>
<formControlPr xmlns="http://schemas.microsoft.com/office/spreadsheetml/2009/9/main" objectType="CheckBox" fmlaLink="W91" lockText="1"/>
</file>

<file path=xl/ctrlProps/ctrlProp113.xml><?xml version="1.0" encoding="utf-8"?>
<formControlPr xmlns="http://schemas.microsoft.com/office/spreadsheetml/2009/9/main" objectType="CheckBox" fmlaLink="W92" lockText="1"/>
</file>

<file path=xl/ctrlProps/ctrlProp114.xml><?xml version="1.0" encoding="utf-8"?>
<formControlPr xmlns="http://schemas.microsoft.com/office/spreadsheetml/2009/9/main" objectType="CheckBox" fmlaLink="W93" lockText="1"/>
</file>

<file path=xl/ctrlProps/ctrlProp115.xml><?xml version="1.0" encoding="utf-8"?>
<formControlPr xmlns="http://schemas.microsoft.com/office/spreadsheetml/2009/9/main" objectType="CheckBox" fmlaLink="W94" lockText="1"/>
</file>

<file path=xl/ctrlProps/ctrlProp116.xml><?xml version="1.0" encoding="utf-8"?>
<formControlPr xmlns="http://schemas.microsoft.com/office/spreadsheetml/2009/9/main" objectType="CheckBox" fmlaLink="W98" lockText="1"/>
</file>

<file path=xl/ctrlProps/ctrlProp117.xml><?xml version="1.0" encoding="utf-8"?>
<formControlPr xmlns="http://schemas.microsoft.com/office/spreadsheetml/2009/9/main" objectType="CheckBox" fmlaLink="W99" lockText="1"/>
</file>

<file path=xl/ctrlProps/ctrlProp118.xml><?xml version="1.0" encoding="utf-8"?>
<formControlPr xmlns="http://schemas.microsoft.com/office/spreadsheetml/2009/9/main" objectType="CheckBox" fmlaLink="W100" lockText="1"/>
</file>

<file path=xl/ctrlProps/ctrlProp119.xml><?xml version="1.0" encoding="utf-8"?>
<formControlPr xmlns="http://schemas.microsoft.com/office/spreadsheetml/2009/9/main" objectType="CheckBox" fmlaLink="W101" lockText="1"/>
</file>

<file path=xl/ctrlProps/ctrlProp120.xml><?xml version="1.0" encoding="utf-8"?>
<formControlPr xmlns="http://schemas.microsoft.com/office/spreadsheetml/2009/9/main" objectType="CheckBox" fmlaLink="W102" lockText="1"/>
</file>

<file path=xl/ctrlProps/ctrlProp121.xml><?xml version="1.0" encoding="utf-8"?>
<formControlPr xmlns="http://schemas.microsoft.com/office/spreadsheetml/2009/9/main" objectType="CheckBox" fmlaLink="W103" lockText="1"/>
</file>

<file path=xl/ctrlProps/ctrlProp122.xml><?xml version="1.0" encoding="utf-8"?>
<formControlPr xmlns="http://schemas.microsoft.com/office/spreadsheetml/2009/9/main" objectType="CheckBox" fmlaLink="W104" lockText="1"/>
</file>

<file path=xl/ctrlProps/ctrlProp123.xml><?xml version="1.0" encoding="utf-8"?>
<formControlPr xmlns="http://schemas.microsoft.com/office/spreadsheetml/2009/9/main" objectType="CheckBox" fmlaLink="W105" lockText="1"/>
</file>

<file path=xl/ctrlProps/ctrlProp124.xml><?xml version="1.0" encoding="utf-8"?>
<formControlPr xmlns="http://schemas.microsoft.com/office/spreadsheetml/2009/9/main" objectType="CheckBox" fmlaLink="W106" lockText="1"/>
</file>

<file path=xl/ctrlProps/ctrlProp125.xml><?xml version="1.0" encoding="utf-8"?>
<formControlPr xmlns="http://schemas.microsoft.com/office/spreadsheetml/2009/9/main" objectType="CheckBox" fmlaLink="W107" lockText="1"/>
</file>

<file path=xl/ctrlProps/ctrlProp126.xml><?xml version="1.0" encoding="utf-8"?>
<formControlPr xmlns="http://schemas.microsoft.com/office/spreadsheetml/2009/9/main" objectType="CheckBox" fmlaLink="W108" lockText="1"/>
</file>

<file path=xl/ctrlProps/ctrlProp127.xml><?xml version="1.0" encoding="utf-8"?>
<formControlPr xmlns="http://schemas.microsoft.com/office/spreadsheetml/2009/9/main" objectType="CheckBox" fmlaLink="O98" lockText="1"/>
</file>

<file path=xl/ctrlProps/ctrlProp128.xml><?xml version="1.0" encoding="utf-8"?>
<formControlPr xmlns="http://schemas.microsoft.com/office/spreadsheetml/2009/9/main" objectType="CheckBox" fmlaLink="O99" lockText="1"/>
</file>

<file path=xl/ctrlProps/ctrlProp129.xml><?xml version="1.0" encoding="utf-8"?>
<formControlPr xmlns="http://schemas.microsoft.com/office/spreadsheetml/2009/9/main" objectType="CheckBox" fmlaLink="O100" lockText="1"/>
</file>

<file path=xl/ctrlProps/ctrlProp130.xml><?xml version="1.0" encoding="utf-8"?>
<formControlPr xmlns="http://schemas.microsoft.com/office/spreadsheetml/2009/9/main" objectType="CheckBox" fmlaLink="O101" lockText="1"/>
</file>

<file path=xl/ctrlProps/ctrlProp131.xml><?xml version="1.0" encoding="utf-8"?>
<formControlPr xmlns="http://schemas.microsoft.com/office/spreadsheetml/2009/9/main" objectType="CheckBox" fmlaLink="O102" lockText="1"/>
</file>

<file path=xl/ctrlProps/ctrlProp132.xml><?xml version="1.0" encoding="utf-8"?>
<formControlPr xmlns="http://schemas.microsoft.com/office/spreadsheetml/2009/9/main" objectType="CheckBox" fmlaLink="O103" lockText="1"/>
</file>

<file path=xl/ctrlProps/ctrlProp133.xml><?xml version="1.0" encoding="utf-8"?>
<formControlPr xmlns="http://schemas.microsoft.com/office/spreadsheetml/2009/9/main" objectType="CheckBox" fmlaLink="O104" lockText="1"/>
</file>

<file path=xl/ctrlProps/ctrlProp134.xml><?xml version="1.0" encoding="utf-8"?>
<formControlPr xmlns="http://schemas.microsoft.com/office/spreadsheetml/2009/9/main" objectType="CheckBox" fmlaLink="O105" lockText="1"/>
</file>

<file path=xl/ctrlProps/ctrlProp135.xml><?xml version="1.0" encoding="utf-8"?>
<formControlPr xmlns="http://schemas.microsoft.com/office/spreadsheetml/2009/9/main" objectType="CheckBox" fmlaLink="O106" lockText="1"/>
</file>

<file path=xl/ctrlProps/ctrlProp136.xml><?xml version="1.0" encoding="utf-8"?>
<formControlPr xmlns="http://schemas.microsoft.com/office/spreadsheetml/2009/9/main" objectType="CheckBox" fmlaLink="O107" lockText="1"/>
</file>

<file path=xl/ctrlProps/ctrlProp137.xml><?xml version="1.0" encoding="utf-8"?>
<formControlPr xmlns="http://schemas.microsoft.com/office/spreadsheetml/2009/9/main" objectType="CheckBox" fmlaLink="G98" lockText="1"/>
</file>

<file path=xl/ctrlProps/ctrlProp138.xml><?xml version="1.0" encoding="utf-8"?>
<formControlPr xmlns="http://schemas.microsoft.com/office/spreadsheetml/2009/9/main" objectType="CheckBox" fmlaLink="G99" lockText="1"/>
</file>

<file path=xl/ctrlProps/ctrlProp139.xml><?xml version="1.0" encoding="utf-8"?>
<formControlPr xmlns="http://schemas.microsoft.com/office/spreadsheetml/2009/9/main" objectType="CheckBox" fmlaLink="G100" lockText="1"/>
</file>

<file path=xl/ctrlProps/ctrlProp140.xml><?xml version="1.0" encoding="utf-8"?>
<formControlPr xmlns="http://schemas.microsoft.com/office/spreadsheetml/2009/9/main" objectType="CheckBox" fmlaLink="G101" lockText="1"/>
</file>

<file path=xl/ctrlProps/ctrlProp141.xml><?xml version="1.0" encoding="utf-8"?>
<formControlPr xmlns="http://schemas.microsoft.com/office/spreadsheetml/2009/9/main" objectType="CheckBox" fmlaLink="G102" lockText="1"/>
</file>

<file path=xl/ctrlProps/ctrlProp142.xml><?xml version="1.0" encoding="utf-8"?>
<formControlPr xmlns="http://schemas.microsoft.com/office/spreadsheetml/2009/9/main" objectType="CheckBox" fmlaLink="G103" lockText="1"/>
</file>

<file path=xl/ctrlProps/ctrlProp143.xml><?xml version="1.0" encoding="utf-8"?>
<formControlPr xmlns="http://schemas.microsoft.com/office/spreadsheetml/2009/9/main" objectType="CheckBox" fmlaLink="G104" lockText="1"/>
</file>

<file path=xl/ctrlProps/ctrlProp144.xml><?xml version="1.0" encoding="utf-8"?>
<formControlPr xmlns="http://schemas.microsoft.com/office/spreadsheetml/2009/9/main" objectType="CheckBox" fmlaLink="G105" lockText="1"/>
</file>

<file path=xl/ctrlProps/ctrlProp145.xml><?xml version="1.0" encoding="utf-8"?>
<formControlPr xmlns="http://schemas.microsoft.com/office/spreadsheetml/2009/9/main" objectType="CheckBox" fmlaLink="G106" lockText="1"/>
</file>

<file path=xl/ctrlProps/ctrlProp146.xml><?xml version="1.0" encoding="utf-8"?>
<formControlPr xmlns="http://schemas.microsoft.com/office/spreadsheetml/2009/9/main" objectType="CheckBox" fmlaLink="G107" lockText="1"/>
</file>

<file path=xl/ctrlProps/ctrlProp147.xml><?xml version="1.0" encoding="utf-8"?>
<formControlPr xmlns="http://schemas.microsoft.com/office/spreadsheetml/2009/9/main" objectType="CheckBox" fmlaLink="G108" lockText="1"/>
</file>

<file path=xl/ctrlProps/ctrlProp148.xml><?xml version="1.0" encoding="utf-8"?>
<formControlPr xmlns="http://schemas.microsoft.com/office/spreadsheetml/2009/9/main" objectType="CheckBox" fmlaLink="O108" lockText="1"/>
</file>

<file path=xl/ctrlProps/ctrlProp149.xml><?xml version="1.0" encoding="utf-8"?>
<formControlPr xmlns="http://schemas.microsoft.com/office/spreadsheetml/2009/9/main" objectType="CheckBox" fmlaLink="O94" lockText="1"/>
</file>

<file path=xl/ctrlProps/ctrlProp150.xml><?xml version="1.0" encoding="utf-8"?>
<formControlPr xmlns="http://schemas.microsoft.com/office/spreadsheetml/2009/9/main" objectType="CheckBox" fmlaLink="G5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95250</xdr:colOff>
      <xdr:row>39</xdr:row>
      <xdr:rowOff>114935</xdr:rowOff>
    </xdr:from>
    <xdr:to xmlns:xdr="http://schemas.openxmlformats.org/drawingml/2006/spreadsheetDrawing">
      <xdr:col>27</xdr:col>
      <xdr:colOff>114300</xdr:colOff>
      <xdr:row>45</xdr:row>
      <xdr:rowOff>105410</xdr:rowOff>
    </xdr:to>
    <xdr:sp macro="" textlink="">
      <xdr:nvSpPr>
        <xdr:cNvPr id="8255" name="Oval 1"/>
        <xdr:cNvSpPr>
          <a:spLocks noChangeArrowheads="1"/>
        </xdr:cNvSpPr>
      </xdr:nvSpPr>
      <xdr:spPr>
        <a:xfrm>
          <a:off x="4495800" y="8757920"/>
          <a:ext cx="1276350" cy="1320165"/>
        </a:xfrm>
        <a:prstGeom prst="ellipse"/>
        <a:noFill/>
        <a:ln w="9525" cap="rnd">
          <a:solidFill>
            <a:srgbClr val="808080"/>
          </a:solidFill>
          <a:prstDash val="sysDot"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200025</xdr:colOff>
      <xdr:row>39</xdr:row>
      <xdr:rowOff>105410</xdr:rowOff>
    </xdr:from>
    <xdr:to xmlns:xdr="http://schemas.openxmlformats.org/drawingml/2006/spreadsheetDrawing">
      <xdr:col>33</xdr:col>
      <xdr:colOff>200025</xdr:colOff>
      <xdr:row>45</xdr:row>
      <xdr:rowOff>114935</xdr:rowOff>
    </xdr:to>
    <xdr:sp macro="" textlink="">
      <xdr:nvSpPr>
        <xdr:cNvPr id="8256" name="Oval 2"/>
        <xdr:cNvSpPr>
          <a:spLocks noChangeArrowheads="1"/>
        </xdr:cNvSpPr>
      </xdr:nvSpPr>
      <xdr:spPr>
        <a:xfrm>
          <a:off x="5857875" y="8748395"/>
          <a:ext cx="1257300" cy="1339215"/>
        </a:xfrm>
        <a:prstGeom prst="ellipse"/>
        <a:noFill/>
        <a:ln w="9525" cap="rnd">
          <a:solidFill>
            <a:srgbClr val="808080"/>
          </a:solidFill>
          <a:prstDash val="sysDot"/>
        </a:ln>
      </xdr:spPr>
      <xdr:txBody>
        <a:bodyPr upright="1"/>
        <a:lstStyle/>
        <a:p/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85725</xdr:colOff>
          <xdr:row>16</xdr:row>
          <xdr:rowOff>0</xdr:rowOff>
        </xdr:from>
        <xdr:to xmlns:xdr="http://schemas.openxmlformats.org/drawingml/2006/spreadsheetDrawing">
          <xdr:col>9</xdr:col>
          <xdr:colOff>19050</xdr:colOff>
          <xdr:row>16</xdr:row>
          <xdr:rowOff>210185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/>
            </xdr:cNvSpPr>
          </xdr:nvSpPr>
          <xdr:spPr>
            <a:xfrm>
              <a:off x="1343025" y="3545840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85725</xdr:colOff>
          <xdr:row>16</xdr:row>
          <xdr:rowOff>0</xdr:rowOff>
        </xdr:from>
        <xdr:to xmlns:xdr="http://schemas.openxmlformats.org/drawingml/2006/spreadsheetDrawing">
          <xdr:col>14</xdr:col>
          <xdr:colOff>19050</xdr:colOff>
          <xdr:row>16</xdr:row>
          <xdr:rowOff>210185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/>
            </xdr:cNvSpPr>
          </xdr:nvSpPr>
          <xdr:spPr>
            <a:xfrm>
              <a:off x="2390775" y="3545840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85725</xdr:colOff>
          <xdr:row>16</xdr:row>
          <xdr:rowOff>0</xdr:rowOff>
        </xdr:from>
        <xdr:to xmlns:xdr="http://schemas.openxmlformats.org/drawingml/2006/spreadsheetDrawing">
          <xdr:col>18</xdr:col>
          <xdr:colOff>19050</xdr:colOff>
          <xdr:row>16</xdr:row>
          <xdr:rowOff>210185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/>
            </xdr:cNvSpPr>
          </xdr:nvSpPr>
          <xdr:spPr>
            <a:xfrm>
              <a:off x="3228975" y="3545840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85725</xdr:colOff>
          <xdr:row>16</xdr:row>
          <xdr:rowOff>0</xdr:rowOff>
        </xdr:from>
        <xdr:to xmlns:xdr="http://schemas.openxmlformats.org/drawingml/2006/spreadsheetDrawing">
          <xdr:col>23</xdr:col>
          <xdr:colOff>19050</xdr:colOff>
          <xdr:row>16</xdr:row>
          <xdr:rowOff>210185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/>
            </xdr:cNvSpPr>
          </xdr:nvSpPr>
          <xdr:spPr>
            <a:xfrm>
              <a:off x="4276725" y="3545840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85725</xdr:colOff>
          <xdr:row>16</xdr:row>
          <xdr:rowOff>0</xdr:rowOff>
        </xdr:from>
        <xdr:to xmlns:xdr="http://schemas.openxmlformats.org/drawingml/2006/spreadsheetDrawing">
          <xdr:col>28</xdr:col>
          <xdr:colOff>19050</xdr:colOff>
          <xdr:row>16</xdr:row>
          <xdr:rowOff>210185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/>
            </xdr:cNvSpPr>
          </xdr:nvSpPr>
          <xdr:spPr>
            <a:xfrm>
              <a:off x="5324475" y="3545840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85725</xdr:colOff>
          <xdr:row>17</xdr:row>
          <xdr:rowOff>0</xdr:rowOff>
        </xdr:from>
        <xdr:to xmlns:xdr="http://schemas.openxmlformats.org/drawingml/2006/spreadsheetDrawing">
          <xdr:col>14</xdr:col>
          <xdr:colOff>19050</xdr:colOff>
          <xdr:row>17</xdr:row>
          <xdr:rowOff>210185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/>
            </xdr:cNvSpPr>
          </xdr:nvSpPr>
          <xdr:spPr>
            <a:xfrm>
              <a:off x="2390775" y="3767455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85725</xdr:colOff>
          <xdr:row>17</xdr:row>
          <xdr:rowOff>0</xdr:rowOff>
        </xdr:from>
        <xdr:to xmlns:xdr="http://schemas.openxmlformats.org/drawingml/2006/spreadsheetDrawing">
          <xdr:col>18</xdr:col>
          <xdr:colOff>200025</xdr:colOff>
          <xdr:row>17</xdr:row>
          <xdr:rowOff>210185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/>
            </xdr:cNvSpPr>
          </xdr:nvSpPr>
          <xdr:spPr>
            <a:xfrm>
              <a:off x="3228975" y="3767455"/>
              <a:ext cx="74295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85725</xdr:colOff>
          <xdr:row>17</xdr:row>
          <xdr:rowOff>0</xdr:rowOff>
        </xdr:from>
        <xdr:to xmlns:xdr="http://schemas.openxmlformats.org/drawingml/2006/spreadsheetDrawing">
          <xdr:col>23</xdr:col>
          <xdr:colOff>19050</xdr:colOff>
          <xdr:row>17</xdr:row>
          <xdr:rowOff>210185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/>
            </xdr:cNvSpPr>
          </xdr:nvSpPr>
          <xdr:spPr>
            <a:xfrm>
              <a:off x="4276725" y="3767455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85725</xdr:colOff>
          <xdr:row>17</xdr:row>
          <xdr:rowOff>0</xdr:rowOff>
        </xdr:from>
        <xdr:to xmlns:xdr="http://schemas.openxmlformats.org/drawingml/2006/spreadsheetDrawing">
          <xdr:col>28</xdr:col>
          <xdr:colOff>19050</xdr:colOff>
          <xdr:row>17</xdr:row>
          <xdr:rowOff>210185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5324475" y="3767455"/>
              <a:ext cx="561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47625</xdr:colOff>
          <xdr:row>19</xdr:row>
          <xdr:rowOff>0</xdr:rowOff>
        </xdr:from>
        <xdr:to xmlns:xdr="http://schemas.openxmlformats.org/drawingml/2006/spreadsheetDrawing">
          <xdr:col>10</xdr:col>
          <xdr:colOff>85725</xdr:colOff>
          <xdr:row>19</xdr:row>
          <xdr:rowOff>210185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/>
            </xdr:cNvSpPr>
          </xdr:nvSpPr>
          <xdr:spPr>
            <a:xfrm>
              <a:off x="1304925" y="4210685"/>
              <a:ext cx="8763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19</xdr:row>
          <xdr:rowOff>0</xdr:rowOff>
        </xdr:from>
        <xdr:to xmlns:xdr="http://schemas.openxmlformats.org/drawingml/2006/spreadsheetDrawing">
          <xdr:col>17</xdr:col>
          <xdr:colOff>85725</xdr:colOff>
          <xdr:row>19</xdr:row>
          <xdr:rowOff>210185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2771775" y="4210685"/>
              <a:ext cx="8763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47625</xdr:colOff>
          <xdr:row>20</xdr:row>
          <xdr:rowOff>0</xdr:rowOff>
        </xdr:from>
        <xdr:to xmlns:xdr="http://schemas.openxmlformats.org/drawingml/2006/spreadsheetDrawing">
          <xdr:col>10</xdr:col>
          <xdr:colOff>85725</xdr:colOff>
          <xdr:row>20</xdr:row>
          <xdr:rowOff>210185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304925" y="4432300"/>
              <a:ext cx="8763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20</xdr:row>
          <xdr:rowOff>0</xdr:rowOff>
        </xdr:from>
        <xdr:to xmlns:xdr="http://schemas.openxmlformats.org/drawingml/2006/spreadsheetDrawing">
          <xdr:col>17</xdr:col>
          <xdr:colOff>85725</xdr:colOff>
          <xdr:row>20</xdr:row>
          <xdr:rowOff>210185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2771775" y="4432300"/>
              <a:ext cx="8763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57150</xdr:colOff>
          <xdr:row>22</xdr:row>
          <xdr:rowOff>57150</xdr:rowOff>
        </xdr:from>
        <xdr:to xmlns:xdr="http://schemas.openxmlformats.org/drawingml/2006/spreadsheetDrawing">
          <xdr:col>8</xdr:col>
          <xdr:colOff>123825</xdr:colOff>
          <xdr:row>23</xdr:row>
          <xdr:rowOff>143510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314450" y="4932680"/>
              <a:ext cx="485775" cy="307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29</xdr:row>
          <xdr:rowOff>19050</xdr:rowOff>
        </xdr:from>
        <xdr:to xmlns:xdr="http://schemas.openxmlformats.org/drawingml/2006/spreadsheetDrawing">
          <xdr:col>9</xdr:col>
          <xdr:colOff>104775</xdr:colOff>
          <xdr:row>30</xdr:row>
          <xdr:rowOff>9525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95400" y="6445885"/>
              <a:ext cx="69532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30</xdr:row>
          <xdr:rowOff>19050</xdr:rowOff>
        </xdr:from>
        <xdr:to xmlns:xdr="http://schemas.openxmlformats.org/drawingml/2006/spreadsheetDrawing">
          <xdr:col>9</xdr:col>
          <xdr:colOff>114300</xdr:colOff>
          <xdr:row>31</xdr:row>
          <xdr:rowOff>9525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95400" y="6667500"/>
              <a:ext cx="70485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31</xdr:row>
          <xdr:rowOff>19050</xdr:rowOff>
        </xdr:from>
        <xdr:to xmlns:xdr="http://schemas.openxmlformats.org/drawingml/2006/spreadsheetDrawing">
          <xdr:col>9</xdr:col>
          <xdr:colOff>114300</xdr:colOff>
          <xdr:row>32</xdr:row>
          <xdr:rowOff>9525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95400" y="6889115"/>
              <a:ext cx="70485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32</xdr:row>
          <xdr:rowOff>19050</xdr:rowOff>
        </xdr:from>
        <xdr:to xmlns:xdr="http://schemas.openxmlformats.org/drawingml/2006/spreadsheetDrawing">
          <xdr:col>9</xdr:col>
          <xdr:colOff>133350</xdr:colOff>
          <xdr:row>33</xdr:row>
          <xdr:rowOff>9525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95400" y="7110730"/>
              <a:ext cx="723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33</xdr:row>
          <xdr:rowOff>19050</xdr:rowOff>
        </xdr:from>
        <xdr:to xmlns:xdr="http://schemas.openxmlformats.org/drawingml/2006/spreadsheetDrawing">
          <xdr:col>9</xdr:col>
          <xdr:colOff>123825</xdr:colOff>
          <xdr:row>34</xdr:row>
          <xdr:rowOff>9525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95400" y="7332345"/>
              <a:ext cx="71437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34</xdr:row>
          <xdr:rowOff>19050</xdr:rowOff>
        </xdr:from>
        <xdr:to xmlns:xdr="http://schemas.openxmlformats.org/drawingml/2006/spreadsheetDrawing">
          <xdr:col>9</xdr:col>
          <xdr:colOff>133350</xdr:colOff>
          <xdr:row>35</xdr:row>
          <xdr:rowOff>9525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/>
            </xdr:cNvSpPr>
          </xdr:nvSpPr>
          <xdr:spPr>
            <a:xfrm>
              <a:off x="1295400" y="7553960"/>
              <a:ext cx="723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35</xdr:row>
          <xdr:rowOff>19050</xdr:rowOff>
        </xdr:from>
        <xdr:to xmlns:xdr="http://schemas.openxmlformats.org/drawingml/2006/spreadsheetDrawing">
          <xdr:col>9</xdr:col>
          <xdr:colOff>123825</xdr:colOff>
          <xdr:row>36</xdr:row>
          <xdr:rowOff>9525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/>
            </xdr:cNvSpPr>
          </xdr:nvSpPr>
          <xdr:spPr>
            <a:xfrm>
              <a:off x="1295400" y="7775575"/>
              <a:ext cx="71437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36</xdr:row>
          <xdr:rowOff>19050</xdr:rowOff>
        </xdr:from>
        <xdr:to xmlns:xdr="http://schemas.openxmlformats.org/drawingml/2006/spreadsheetDrawing">
          <xdr:col>9</xdr:col>
          <xdr:colOff>133350</xdr:colOff>
          <xdr:row>37</xdr:row>
          <xdr:rowOff>9525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95400" y="7997190"/>
              <a:ext cx="723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37</xdr:row>
          <xdr:rowOff>19050</xdr:rowOff>
        </xdr:from>
        <xdr:to xmlns:xdr="http://schemas.openxmlformats.org/drawingml/2006/spreadsheetDrawing">
          <xdr:col>9</xdr:col>
          <xdr:colOff>133350</xdr:colOff>
          <xdr:row>38</xdr:row>
          <xdr:rowOff>9525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95400" y="8218805"/>
              <a:ext cx="723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27</xdr:row>
          <xdr:rowOff>0</xdr:rowOff>
        </xdr:from>
        <xdr:to xmlns:xdr="http://schemas.openxmlformats.org/drawingml/2006/spreadsheetDrawing">
          <xdr:col>17</xdr:col>
          <xdr:colOff>114300</xdr:colOff>
          <xdr:row>28</xdr:row>
          <xdr:rowOff>28575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2971800" y="59836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28</xdr:row>
          <xdr:rowOff>0</xdr:rowOff>
        </xdr:from>
        <xdr:to xmlns:xdr="http://schemas.openxmlformats.org/drawingml/2006/spreadsheetDrawing">
          <xdr:col>17</xdr:col>
          <xdr:colOff>114300</xdr:colOff>
          <xdr:row>29</xdr:row>
          <xdr:rowOff>28575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297180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29</xdr:row>
          <xdr:rowOff>0</xdr:rowOff>
        </xdr:from>
        <xdr:to xmlns:xdr="http://schemas.openxmlformats.org/drawingml/2006/spreadsheetDrawing">
          <xdr:col>17</xdr:col>
          <xdr:colOff>114300</xdr:colOff>
          <xdr:row>30</xdr:row>
          <xdr:rowOff>28575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2971800" y="64268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30</xdr:row>
          <xdr:rowOff>0</xdr:rowOff>
        </xdr:from>
        <xdr:to xmlns:xdr="http://schemas.openxmlformats.org/drawingml/2006/spreadsheetDrawing">
          <xdr:col>17</xdr:col>
          <xdr:colOff>114300</xdr:colOff>
          <xdr:row>31</xdr:row>
          <xdr:rowOff>28575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2971800" y="66484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31</xdr:row>
          <xdr:rowOff>0</xdr:rowOff>
        </xdr:from>
        <xdr:to xmlns:xdr="http://schemas.openxmlformats.org/drawingml/2006/spreadsheetDrawing">
          <xdr:col>17</xdr:col>
          <xdr:colOff>114300</xdr:colOff>
          <xdr:row>32</xdr:row>
          <xdr:rowOff>28575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2971800" y="68700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32</xdr:row>
          <xdr:rowOff>0</xdr:rowOff>
        </xdr:from>
        <xdr:to xmlns:xdr="http://schemas.openxmlformats.org/drawingml/2006/spreadsheetDrawing">
          <xdr:col>17</xdr:col>
          <xdr:colOff>114300</xdr:colOff>
          <xdr:row>33</xdr:row>
          <xdr:rowOff>28575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/>
            </xdr:cNvSpPr>
          </xdr:nvSpPr>
          <xdr:spPr>
            <a:xfrm>
              <a:off x="2971800" y="709168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33</xdr:row>
          <xdr:rowOff>0</xdr:rowOff>
        </xdr:from>
        <xdr:to xmlns:xdr="http://schemas.openxmlformats.org/drawingml/2006/spreadsheetDrawing">
          <xdr:col>17</xdr:col>
          <xdr:colOff>114300</xdr:colOff>
          <xdr:row>34</xdr:row>
          <xdr:rowOff>28575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/>
            </xdr:cNvSpPr>
          </xdr:nvSpPr>
          <xdr:spPr>
            <a:xfrm>
              <a:off x="2971800" y="731329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34</xdr:row>
          <xdr:rowOff>0</xdr:rowOff>
        </xdr:from>
        <xdr:to xmlns:xdr="http://schemas.openxmlformats.org/drawingml/2006/spreadsheetDrawing">
          <xdr:col>17</xdr:col>
          <xdr:colOff>114300</xdr:colOff>
          <xdr:row>35</xdr:row>
          <xdr:rowOff>28575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2971800" y="753491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35</xdr:row>
          <xdr:rowOff>0</xdr:rowOff>
        </xdr:from>
        <xdr:to xmlns:xdr="http://schemas.openxmlformats.org/drawingml/2006/spreadsheetDrawing">
          <xdr:col>17</xdr:col>
          <xdr:colOff>114300</xdr:colOff>
          <xdr:row>36</xdr:row>
          <xdr:rowOff>28575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2971800" y="775652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36</xdr:row>
          <xdr:rowOff>0</xdr:rowOff>
        </xdr:from>
        <xdr:to xmlns:xdr="http://schemas.openxmlformats.org/drawingml/2006/spreadsheetDrawing">
          <xdr:col>17</xdr:col>
          <xdr:colOff>114300</xdr:colOff>
          <xdr:row>37</xdr:row>
          <xdr:rowOff>28575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2971800" y="79781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37</xdr:row>
          <xdr:rowOff>0</xdr:rowOff>
        </xdr:from>
        <xdr:to xmlns:xdr="http://schemas.openxmlformats.org/drawingml/2006/spreadsheetDrawing">
          <xdr:col>17</xdr:col>
          <xdr:colOff>114300</xdr:colOff>
          <xdr:row>38</xdr:row>
          <xdr:rowOff>28575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2971800" y="819975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27</xdr:row>
          <xdr:rowOff>0</xdr:rowOff>
        </xdr:from>
        <xdr:to xmlns:xdr="http://schemas.openxmlformats.org/drawingml/2006/spreadsheetDrawing">
          <xdr:col>25</xdr:col>
          <xdr:colOff>114300</xdr:colOff>
          <xdr:row>28</xdr:row>
          <xdr:rowOff>28575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4648200" y="59836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28</xdr:row>
          <xdr:rowOff>0</xdr:rowOff>
        </xdr:from>
        <xdr:to xmlns:xdr="http://schemas.openxmlformats.org/drawingml/2006/spreadsheetDrawing">
          <xdr:col>25</xdr:col>
          <xdr:colOff>114300</xdr:colOff>
          <xdr:row>29</xdr:row>
          <xdr:rowOff>28575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464820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29</xdr:row>
          <xdr:rowOff>0</xdr:rowOff>
        </xdr:from>
        <xdr:to xmlns:xdr="http://schemas.openxmlformats.org/drawingml/2006/spreadsheetDrawing">
          <xdr:col>25</xdr:col>
          <xdr:colOff>114300</xdr:colOff>
          <xdr:row>30</xdr:row>
          <xdr:rowOff>28575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4648200" y="64268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30</xdr:row>
          <xdr:rowOff>0</xdr:rowOff>
        </xdr:from>
        <xdr:to xmlns:xdr="http://schemas.openxmlformats.org/drawingml/2006/spreadsheetDrawing">
          <xdr:col>25</xdr:col>
          <xdr:colOff>114300</xdr:colOff>
          <xdr:row>31</xdr:row>
          <xdr:rowOff>28575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4648200" y="66484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31</xdr:row>
          <xdr:rowOff>0</xdr:rowOff>
        </xdr:from>
        <xdr:to xmlns:xdr="http://schemas.openxmlformats.org/drawingml/2006/spreadsheetDrawing">
          <xdr:col>25</xdr:col>
          <xdr:colOff>114300</xdr:colOff>
          <xdr:row>32</xdr:row>
          <xdr:rowOff>28575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4648200" y="68700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32</xdr:row>
          <xdr:rowOff>0</xdr:rowOff>
        </xdr:from>
        <xdr:to xmlns:xdr="http://schemas.openxmlformats.org/drawingml/2006/spreadsheetDrawing">
          <xdr:col>25</xdr:col>
          <xdr:colOff>114300</xdr:colOff>
          <xdr:row>33</xdr:row>
          <xdr:rowOff>28575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/>
            </xdr:cNvSpPr>
          </xdr:nvSpPr>
          <xdr:spPr>
            <a:xfrm>
              <a:off x="4648200" y="709168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33</xdr:row>
          <xdr:rowOff>0</xdr:rowOff>
        </xdr:from>
        <xdr:to xmlns:xdr="http://schemas.openxmlformats.org/drawingml/2006/spreadsheetDrawing">
          <xdr:col>25</xdr:col>
          <xdr:colOff>114300</xdr:colOff>
          <xdr:row>34</xdr:row>
          <xdr:rowOff>28575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648200" y="731329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34</xdr:row>
          <xdr:rowOff>0</xdr:rowOff>
        </xdr:from>
        <xdr:to xmlns:xdr="http://schemas.openxmlformats.org/drawingml/2006/spreadsheetDrawing">
          <xdr:col>25</xdr:col>
          <xdr:colOff>114300</xdr:colOff>
          <xdr:row>35</xdr:row>
          <xdr:rowOff>28575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648200" y="753491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35</xdr:row>
          <xdr:rowOff>0</xdr:rowOff>
        </xdr:from>
        <xdr:to xmlns:xdr="http://schemas.openxmlformats.org/drawingml/2006/spreadsheetDrawing">
          <xdr:col>25</xdr:col>
          <xdr:colOff>114300</xdr:colOff>
          <xdr:row>36</xdr:row>
          <xdr:rowOff>28575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648200" y="775652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36</xdr:row>
          <xdr:rowOff>0</xdr:rowOff>
        </xdr:from>
        <xdr:to xmlns:xdr="http://schemas.openxmlformats.org/drawingml/2006/spreadsheetDrawing">
          <xdr:col>25</xdr:col>
          <xdr:colOff>114300</xdr:colOff>
          <xdr:row>37</xdr:row>
          <xdr:rowOff>28575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648200" y="79781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38100</xdr:colOff>
          <xdr:row>37</xdr:row>
          <xdr:rowOff>0</xdr:rowOff>
        </xdr:from>
        <xdr:to xmlns:xdr="http://schemas.openxmlformats.org/drawingml/2006/spreadsheetDrawing">
          <xdr:col>25</xdr:col>
          <xdr:colOff>114300</xdr:colOff>
          <xdr:row>38</xdr:row>
          <xdr:rowOff>28575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648200" y="819975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47625</xdr:colOff>
          <xdr:row>42</xdr:row>
          <xdr:rowOff>0</xdr:rowOff>
        </xdr:from>
        <xdr:to xmlns:xdr="http://schemas.openxmlformats.org/drawingml/2006/spreadsheetDrawing">
          <xdr:col>4</xdr:col>
          <xdr:colOff>85725</xdr:colOff>
          <xdr:row>42</xdr:row>
          <xdr:rowOff>210185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7625" y="9307830"/>
              <a:ext cx="8763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47625</xdr:colOff>
          <xdr:row>43</xdr:row>
          <xdr:rowOff>0</xdr:rowOff>
        </xdr:from>
        <xdr:to xmlns:xdr="http://schemas.openxmlformats.org/drawingml/2006/spreadsheetDrawing">
          <xdr:col>4</xdr:col>
          <xdr:colOff>19050</xdr:colOff>
          <xdr:row>43</xdr:row>
          <xdr:rowOff>210185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7625" y="9529445"/>
              <a:ext cx="8096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47625</xdr:colOff>
          <xdr:row>44</xdr:row>
          <xdr:rowOff>0</xdr:rowOff>
        </xdr:from>
        <xdr:to xmlns:xdr="http://schemas.openxmlformats.org/drawingml/2006/spreadsheetDrawing">
          <xdr:col>3</xdr:col>
          <xdr:colOff>171450</xdr:colOff>
          <xdr:row>44</xdr:row>
          <xdr:rowOff>210185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/>
            </xdr:cNvSpPr>
          </xdr:nvSpPr>
          <xdr:spPr>
            <a:xfrm>
              <a:off x="47625" y="9751060"/>
              <a:ext cx="7524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47625</xdr:colOff>
          <xdr:row>45</xdr:row>
          <xdr:rowOff>0</xdr:rowOff>
        </xdr:from>
        <xdr:to xmlns:xdr="http://schemas.openxmlformats.org/drawingml/2006/spreadsheetDrawing">
          <xdr:col>4</xdr:col>
          <xdr:colOff>190500</xdr:colOff>
          <xdr:row>45</xdr:row>
          <xdr:rowOff>210185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/>
            </xdr:cNvSpPr>
          </xdr:nvSpPr>
          <xdr:spPr>
            <a:xfrm>
              <a:off x="47625" y="9972675"/>
              <a:ext cx="981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6</xdr:row>
          <xdr:rowOff>0</xdr:rowOff>
        </xdr:from>
        <xdr:to xmlns:xdr="http://schemas.openxmlformats.org/drawingml/2006/spreadsheetDrawing">
          <xdr:col>43</xdr:col>
          <xdr:colOff>114300</xdr:colOff>
          <xdr:row>7</xdr:row>
          <xdr:rowOff>28575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8439150" y="13296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6</xdr:row>
          <xdr:rowOff>0</xdr:rowOff>
        </xdr:from>
        <xdr:to xmlns:xdr="http://schemas.openxmlformats.org/drawingml/2006/spreadsheetDrawing">
          <xdr:col>59</xdr:col>
          <xdr:colOff>114300</xdr:colOff>
          <xdr:row>7</xdr:row>
          <xdr:rowOff>28575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11791950" y="13296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28</xdr:row>
          <xdr:rowOff>0</xdr:rowOff>
        </xdr:from>
        <xdr:to xmlns:xdr="http://schemas.openxmlformats.org/drawingml/2006/spreadsheetDrawing">
          <xdr:col>9</xdr:col>
          <xdr:colOff>114300</xdr:colOff>
          <xdr:row>29</xdr:row>
          <xdr:rowOff>28575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129540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7</xdr:row>
          <xdr:rowOff>0</xdr:rowOff>
        </xdr:from>
        <xdr:to xmlns:xdr="http://schemas.openxmlformats.org/drawingml/2006/spreadsheetDrawing">
          <xdr:col>43</xdr:col>
          <xdr:colOff>114300</xdr:colOff>
          <xdr:row>8</xdr:row>
          <xdr:rowOff>28575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8439150" y="15513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8</xdr:row>
          <xdr:rowOff>0</xdr:rowOff>
        </xdr:from>
        <xdr:to xmlns:xdr="http://schemas.openxmlformats.org/drawingml/2006/spreadsheetDrawing">
          <xdr:col>43</xdr:col>
          <xdr:colOff>114300</xdr:colOff>
          <xdr:row>9</xdr:row>
          <xdr:rowOff>28575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8439150" y="17729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9</xdr:row>
          <xdr:rowOff>0</xdr:rowOff>
        </xdr:from>
        <xdr:to xmlns:xdr="http://schemas.openxmlformats.org/drawingml/2006/spreadsheetDrawing">
          <xdr:col>43</xdr:col>
          <xdr:colOff>114300</xdr:colOff>
          <xdr:row>10</xdr:row>
          <xdr:rowOff>28575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8439150" y="19945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10</xdr:row>
          <xdr:rowOff>0</xdr:rowOff>
        </xdr:from>
        <xdr:to xmlns:xdr="http://schemas.openxmlformats.org/drawingml/2006/spreadsheetDrawing">
          <xdr:col>43</xdr:col>
          <xdr:colOff>114300</xdr:colOff>
          <xdr:row>11</xdr:row>
          <xdr:rowOff>28575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8439150" y="22161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11</xdr:row>
          <xdr:rowOff>0</xdr:rowOff>
        </xdr:from>
        <xdr:to xmlns:xdr="http://schemas.openxmlformats.org/drawingml/2006/spreadsheetDrawing">
          <xdr:col>43</xdr:col>
          <xdr:colOff>114300</xdr:colOff>
          <xdr:row>12</xdr:row>
          <xdr:rowOff>28575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8439150" y="24377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12</xdr:row>
          <xdr:rowOff>0</xdr:rowOff>
        </xdr:from>
        <xdr:to xmlns:xdr="http://schemas.openxmlformats.org/drawingml/2006/spreadsheetDrawing">
          <xdr:col>43</xdr:col>
          <xdr:colOff>114300</xdr:colOff>
          <xdr:row>13</xdr:row>
          <xdr:rowOff>28575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8439150" y="265938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13</xdr:row>
          <xdr:rowOff>0</xdr:rowOff>
        </xdr:from>
        <xdr:to xmlns:xdr="http://schemas.openxmlformats.org/drawingml/2006/spreadsheetDrawing">
          <xdr:col>43</xdr:col>
          <xdr:colOff>114300</xdr:colOff>
          <xdr:row>14</xdr:row>
          <xdr:rowOff>28575</xdr:rowOff>
        </xdr:to>
        <xdr:sp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8439150" y="288099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14</xdr:row>
          <xdr:rowOff>0</xdr:rowOff>
        </xdr:from>
        <xdr:to xmlns:xdr="http://schemas.openxmlformats.org/drawingml/2006/spreadsheetDrawing">
          <xdr:col>43</xdr:col>
          <xdr:colOff>114300</xdr:colOff>
          <xdr:row>15</xdr:row>
          <xdr:rowOff>28575</xdr:rowOff>
        </xdr:to>
        <xdr:sp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8439150" y="310261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15</xdr:row>
          <xdr:rowOff>0</xdr:rowOff>
        </xdr:from>
        <xdr:to xmlns:xdr="http://schemas.openxmlformats.org/drawingml/2006/spreadsheetDrawing">
          <xdr:col>43</xdr:col>
          <xdr:colOff>114300</xdr:colOff>
          <xdr:row>16</xdr:row>
          <xdr:rowOff>28575</xdr:rowOff>
        </xdr:to>
        <xdr:sp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8439150" y="332422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16</xdr:row>
          <xdr:rowOff>0</xdr:rowOff>
        </xdr:from>
        <xdr:to xmlns:xdr="http://schemas.openxmlformats.org/drawingml/2006/spreadsheetDrawing">
          <xdr:col>43</xdr:col>
          <xdr:colOff>114300</xdr:colOff>
          <xdr:row>17</xdr:row>
          <xdr:rowOff>28575</xdr:rowOff>
        </xdr:to>
        <xdr:sp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8439150" y="35458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6</xdr:row>
          <xdr:rowOff>0</xdr:rowOff>
        </xdr:from>
        <xdr:to xmlns:xdr="http://schemas.openxmlformats.org/drawingml/2006/spreadsheetDrawing">
          <xdr:col>51</xdr:col>
          <xdr:colOff>114300</xdr:colOff>
          <xdr:row>7</xdr:row>
          <xdr:rowOff>28575</xdr:rowOff>
        </xdr:to>
        <xdr:sp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10115550" y="13296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7</xdr:row>
          <xdr:rowOff>0</xdr:rowOff>
        </xdr:from>
        <xdr:to xmlns:xdr="http://schemas.openxmlformats.org/drawingml/2006/spreadsheetDrawing">
          <xdr:col>51</xdr:col>
          <xdr:colOff>114300</xdr:colOff>
          <xdr:row>8</xdr:row>
          <xdr:rowOff>28575</xdr:rowOff>
        </xdr:to>
        <xdr:sp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10115550" y="15513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8</xdr:row>
          <xdr:rowOff>0</xdr:rowOff>
        </xdr:from>
        <xdr:to xmlns:xdr="http://schemas.openxmlformats.org/drawingml/2006/spreadsheetDrawing">
          <xdr:col>51</xdr:col>
          <xdr:colOff>114300</xdr:colOff>
          <xdr:row>9</xdr:row>
          <xdr:rowOff>28575</xdr:rowOff>
        </xdr:to>
        <xdr:sp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10115550" y="17729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9</xdr:row>
          <xdr:rowOff>0</xdr:rowOff>
        </xdr:from>
        <xdr:to xmlns:xdr="http://schemas.openxmlformats.org/drawingml/2006/spreadsheetDrawing">
          <xdr:col>51</xdr:col>
          <xdr:colOff>114300</xdr:colOff>
          <xdr:row>10</xdr:row>
          <xdr:rowOff>28575</xdr:rowOff>
        </xdr:to>
        <xdr:sp textlink="">
          <xdr:nvSpPr>
            <xdr:cNvPr id="1106" name="チェック 8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10115550" y="19945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10</xdr:row>
          <xdr:rowOff>0</xdr:rowOff>
        </xdr:from>
        <xdr:to xmlns:xdr="http://schemas.openxmlformats.org/drawingml/2006/spreadsheetDrawing">
          <xdr:col>51</xdr:col>
          <xdr:colOff>114300</xdr:colOff>
          <xdr:row>11</xdr:row>
          <xdr:rowOff>28575</xdr:rowOff>
        </xdr:to>
        <xdr:sp textlink="">
          <xdr:nvSpPr>
            <xdr:cNvPr id="1107" name="チェック 8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10115550" y="22161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11</xdr:row>
          <xdr:rowOff>0</xdr:rowOff>
        </xdr:from>
        <xdr:to xmlns:xdr="http://schemas.openxmlformats.org/drawingml/2006/spreadsheetDrawing">
          <xdr:col>51</xdr:col>
          <xdr:colOff>114300</xdr:colOff>
          <xdr:row>12</xdr:row>
          <xdr:rowOff>28575</xdr:rowOff>
        </xdr:to>
        <xdr:sp textlink="">
          <xdr:nvSpPr>
            <xdr:cNvPr id="1111" name="チェック 87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10115550" y="24377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12</xdr:row>
          <xdr:rowOff>0</xdr:rowOff>
        </xdr:from>
        <xdr:to xmlns:xdr="http://schemas.openxmlformats.org/drawingml/2006/spreadsheetDrawing">
          <xdr:col>51</xdr:col>
          <xdr:colOff>114300</xdr:colOff>
          <xdr:row>13</xdr:row>
          <xdr:rowOff>28575</xdr:rowOff>
        </xdr:to>
        <xdr:sp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10115550" y="265938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13</xdr:row>
          <xdr:rowOff>0</xdr:rowOff>
        </xdr:from>
        <xdr:to xmlns:xdr="http://schemas.openxmlformats.org/drawingml/2006/spreadsheetDrawing">
          <xdr:col>51</xdr:col>
          <xdr:colOff>114300</xdr:colOff>
          <xdr:row>14</xdr:row>
          <xdr:rowOff>28575</xdr:rowOff>
        </xdr:to>
        <xdr:sp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10115550" y="288099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14</xdr:row>
          <xdr:rowOff>0</xdr:rowOff>
        </xdr:from>
        <xdr:to xmlns:xdr="http://schemas.openxmlformats.org/drawingml/2006/spreadsheetDrawing">
          <xdr:col>51</xdr:col>
          <xdr:colOff>114300</xdr:colOff>
          <xdr:row>15</xdr:row>
          <xdr:rowOff>28575</xdr:rowOff>
        </xdr:to>
        <xdr:sp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10115550" y="310261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15</xdr:row>
          <xdr:rowOff>0</xdr:rowOff>
        </xdr:from>
        <xdr:to xmlns:xdr="http://schemas.openxmlformats.org/drawingml/2006/spreadsheetDrawing">
          <xdr:col>51</xdr:col>
          <xdr:colOff>114300</xdr:colOff>
          <xdr:row>16</xdr:row>
          <xdr:rowOff>28575</xdr:rowOff>
        </xdr:to>
        <xdr:sp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10115550" y="332422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16</xdr:row>
          <xdr:rowOff>0</xdr:rowOff>
        </xdr:from>
        <xdr:to xmlns:xdr="http://schemas.openxmlformats.org/drawingml/2006/spreadsheetDrawing">
          <xdr:col>51</xdr:col>
          <xdr:colOff>114300</xdr:colOff>
          <xdr:row>17</xdr:row>
          <xdr:rowOff>28575</xdr:rowOff>
        </xdr:to>
        <xdr:sp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10115550" y="35458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7</xdr:row>
          <xdr:rowOff>0</xdr:rowOff>
        </xdr:from>
        <xdr:to xmlns:xdr="http://schemas.openxmlformats.org/drawingml/2006/spreadsheetDrawing">
          <xdr:col>59</xdr:col>
          <xdr:colOff>114300</xdr:colOff>
          <xdr:row>8</xdr:row>
          <xdr:rowOff>28575</xdr:rowOff>
        </xdr:to>
        <xdr:sp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11791950" y="15513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8</xdr:row>
          <xdr:rowOff>0</xdr:rowOff>
        </xdr:from>
        <xdr:to xmlns:xdr="http://schemas.openxmlformats.org/drawingml/2006/spreadsheetDrawing">
          <xdr:col>59</xdr:col>
          <xdr:colOff>114300</xdr:colOff>
          <xdr:row>9</xdr:row>
          <xdr:rowOff>28575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11791950" y="17729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9</xdr:row>
          <xdr:rowOff>0</xdr:rowOff>
        </xdr:from>
        <xdr:to xmlns:xdr="http://schemas.openxmlformats.org/drawingml/2006/spreadsheetDrawing">
          <xdr:col>59</xdr:col>
          <xdr:colOff>114300</xdr:colOff>
          <xdr:row>10</xdr:row>
          <xdr:rowOff>28575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11791950" y="19945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10</xdr:row>
          <xdr:rowOff>0</xdr:rowOff>
        </xdr:from>
        <xdr:to xmlns:xdr="http://schemas.openxmlformats.org/drawingml/2006/spreadsheetDrawing">
          <xdr:col>59</xdr:col>
          <xdr:colOff>114300</xdr:colOff>
          <xdr:row>11</xdr:row>
          <xdr:rowOff>28575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11791950" y="22161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11</xdr:row>
          <xdr:rowOff>0</xdr:rowOff>
        </xdr:from>
        <xdr:to xmlns:xdr="http://schemas.openxmlformats.org/drawingml/2006/spreadsheetDrawing">
          <xdr:col>59</xdr:col>
          <xdr:colOff>114300</xdr:colOff>
          <xdr:row>12</xdr:row>
          <xdr:rowOff>28575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11791950" y="24377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12</xdr:row>
          <xdr:rowOff>0</xdr:rowOff>
        </xdr:from>
        <xdr:to xmlns:xdr="http://schemas.openxmlformats.org/drawingml/2006/spreadsheetDrawing">
          <xdr:col>59</xdr:col>
          <xdr:colOff>114300</xdr:colOff>
          <xdr:row>13</xdr:row>
          <xdr:rowOff>28575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/>
            </xdr:cNvSpPr>
          </xdr:nvSpPr>
          <xdr:spPr>
            <a:xfrm>
              <a:off x="11791950" y="265938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13</xdr:row>
          <xdr:rowOff>0</xdr:rowOff>
        </xdr:from>
        <xdr:to xmlns:xdr="http://schemas.openxmlformats.org/drawingml/2006/spreadsheetDrawing">
          <xdr:col>59</xdr:col>
          <xdr:colOff>114300</xdr:colOff>
          <xdr:row>14</xdr:row>
          <xdr:rowOff>28575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/>
            </xdr:cNvSpPr>
          </xdr:nvSpPr>
          <xdr:spPr>
            <a:xfrm>
              <a:off x="11791950" y="288099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14</xdr:row>
          <xdr:rowOff>0</xdr:rowOff>
        </xdr:from>
        <xdr:to xmlns:xdr="http://schemas.openxmlformats.org/drawingml/2006/spreadsheetDrawing">
          <xdr:col>59</xdr:col>
          <xdr:colOff>114300</xdr:colOff>
          <xdr:row>15</xdr:row>
          <xdr:rowOff>28575</xdr:rowOff>
        </xdr:to>
        <xdr:sp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</a:extLst>
            </xdr:cNvPr>
            <xdr:cNvSpPr>
              <a:spLocks noRot="1"/>
            </xdr:cNvSpPr>
          </xdr:nvSpPr>
          <xdr:spPr>
            <a:xfrm>
              <a:off x="11791950" y="310261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15</xdr:row>
          <xdr:rowOff>0</xdr:rowOff>
        </xdr:from>
        <xdr:to xmlns:xdr="http://schemas.openxmlformats.org/drawingml/2006/spreadsheetDrawing">
          <xdr:col>59</xdr:col>
          <xdr:colOff>114300</xdr:colOff>
          <xdr:row>16</xdr:row>
          <xdr:rowOff>28575</xdr:rowOff>
        </xdr:to>
        <xdr:sp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</a:extLst>
            </xdr:cNvPr>
            <xdr:cNvSpPr>
              <a:spLocks noRot="1"/>
            </xdr:cNvSpPr>
          </xdr:nvSpPr>
          <xdr:spPr>
            <a:xfrm>
              <a:off x="11791950" y="332422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16</xdr:row>
          <xdr:rowOff>0</xdr:rowOff>
        </xdr:from>
        <xdr:to xmlns:xdr="http://schemas.openxmlformats.org/drawingml/2006/spreadsheetDrawing">
          <xdr:col>59</xdr:col>
          <xdr:colOff>114300</xdr:colOff>
          <xdr:row>17</xdr:row>
          <xdr:rowOff>28575</xdr:rowOff>
        </xdr:to>
        <xdr:sp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</a:extLst>
            </xdr:cNvPr>
            <xdr:cNvSpPr>
              <a:spLocks noRot="1"/>
            </xdr:cNvSpPr>
          </xdr:nvSpPr>
          <xdr:spPr>
            <a:xfrm>
              <a:off x="11791950" y="35458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21</xdr:row>
          <xdr:rowOff>0</xdr:rowOff>
        </xdr:from>
        <xdr:to xmlns:xdr="http://schemas.openxmlformats.org/drawingml/2006/spreadsheetDrawing">
          <xdr:col>43</xdr:col>
          <xdr:colOff>114300</xdr:colOff>
          <xdr:row>22</xdr:row>
          <xdr:rowOff>28575</xdr:rowOff>
        </xdr:to>
        <xdr:sp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</a:extLst>
            </xdr:cNvPr>
            <xdr:cNvSpPr>
              <a:spLocks noRot="1"/>
            </xdr:cNvSpPr>
          </xdr:nvSpPr>
          <xdr:spPr>
            <a:xfrm>
              <a:off x="8439150" y="46539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22</xdr:row>
          <xdr:rowOff>0</xdr:rowOff>
        </xdr:from>
        <xdr:to xmlns:xdr="http://schemas.openxmlformats.org/drawingml/2006/spreadsheetDrawing">
          <xdr:col>43</xdr:col>
          <xdr:colOff>114300</xdr:colOff>
          <xdr:row>23</xdr:row>
          <xdr:rowOff>28575</xdr:rowOff>
        </xdr:to>
        <xdr:sp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</a:extLst>
            </xdr:cNvPr>
            <xdr:cNvSpPr>
              <a:spLocks noRot="1"/>
            </xdr:cNvSpPr>
          </xdr:nvSpPr>
          <xdr:spPr>
            <a:xfrm>
              <a:off x="8439150" y="48755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23</xdr:row>
          <xdr:rowOff>0</xdr:rowOff>
        </xdr:from>
        <xdr:to xmlns:xdr="http://schemas.openxmlformats.org/drawingml/2006/spreadsheetDrawing">
          <xdr:col>43</xdr:col>
          <xdr:colOff>114300</xdr:colOff>
          <xdr:row>24</xdr:row>
          <xdr:rowOff>28575</xdr:rowOff>
        </xdr:to>
        <xdr:sp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8439150" y="50971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24</xdr:row>
          <xdr:rowOff>0</xdr:rowOff>
        </xdr:from>
        <xdr:to xmlns:xdr="http://schemas.openxmlformats.org/drawingml/2006/spreadsheetDrawing">
          <xdr:col>43</xdr:col>
          <xdr:colOff>114300</xdr:colOff>
          <xdr:row>25</xdr:row>
          <xdr:rowOff>28575</xdr:rowOff>
        </xdr:to>
        <xdr:sp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8439150" y="53187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25</xdr:row>
          <xdr:rowOff>0</xdr:rowOff>
        </xdr:from>
        <xdr:to xmlns:xdr="http://schemas.openxmlformats.org/drawingml/2006/spreadsheetDrawing">
          <xdr:col>43</xdr:col>
          <xdr:colOff>114300</xdr:colOff>
          <xdr:row>26</xdr:row>
          <xdr:rowOff>28575</xdr:rowOff>
        </xdr:to>
        <xdr:sp textlink="">
          <xdr:nvSpPr>
            <xdr:cNvPr id="1134" name="チェック 11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8439150" y="55403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26</xdr:row>
          <xdr:rowOff>0</xdr:rowOff>
        </xdr:from>
        <xdr:to xmlns:xdr="http://schemas.openxmlformats.org/drawingml/2006/spreadsheetDrawing">
          <xdr:col>43</xdr:col>
          <xdr:colOff>114300</xdr:colOff>
          <xdr:row>27</xdr:row>
          <xdr:rowOff>28575</xdr:rowOff>
        </xdr:to>
        <xdr:sp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8439150" y="57619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27</xdr:row>
          <xdr:rowOff>0</xdr:rowOff>
        </xdr:from>
        <xdr:to xmlns:xdr="http://schemas.openxmlformats.org/drawingml/2006/spreadsheetDrawing">
          <xdr:col>43</xdr:col>
          <xdr:colOff>114300</xdr:colOff>
          <xdr:row>28</xdr:row>
          <xdr:rowOff>28575</xdr:rowOff>
        </xdr:to>
        <xdr:sp textlink="">
          <xdr:nvSpPr>
            <xdr:cNvPr id="1139" name="チェック 11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8439150" y="59836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28</xdr:row>
          <xdr:rowOff>0</xdr:rowOff>
        </xdr:from>
        <xdr:to xmlns:xdr="http://schemas.openxmlformats.org/drawingml/2006/spreadsheetDrawing">
          <xdr:col>43</xdr:col>
          <xdr:colOff>114300</xdr:colOff>
          <xdr:row>29</xdr:row>
          <xdr:rowOff>28575</xdr:rowOff>
        </xdr:to>
        <xdr:sp textlink="">
          <xdr:nvSpPr>
            <xdr:cNvPr id="1140" name="チェック 11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843915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29</xdr:row>
          <xdr:rowOff>0</xdr:rowOff>
        </xdr:from>
        <xdr:to xmlns:xdr="http://schemas.openxmlformats.org/drawingml/2006/spreadsheetDrawing">
          <xdr:col>43</xdr:col>
          <xdr:colOff>114300</xdr:colOff>
          <xdr:row>30</xdr:row>
          <xdr:rowOff>28575</xdr:rowOff>
        </xdr:to>
        <xdr:sp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8439150" y="64268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30</xdr:row>
          <xdr:rowOff>0</xdr:rowOff>
        </xdr:from>
        <xdr:to xmlns:xdr="http://schemas.openxmlformats.org/drawingml/2006/spreadsheetDrawing">
          <xdr:col>43</xdr:col>
          <xdr:colOff>114300</xdr:colOff>
          <xdr:row>31</xdr:row>
          <xdr:rowOff>28575</xdr:rowOff>
        </xdr:to>
        <xdr:sp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8439150" y="66484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31</xdr:row>
          <xdr:rowOff>0</xdr:rowOff>
        </xdr:from>
        <xdr:to xmlns:xdr="http://schemas.openxmlformats.org/drawingml/2006/spreadsheetDrawing">
          <xdr:col>43</xdr:col>
          <xdr:colOff>114300</xdr:colOff>
          <xdr:row>32</xdr:row>
          <xdr:rowOff>28575</xdr:rowOff>
        </xdr:to>
        <xdr:sp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8439150" y="68700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21</xdr:row>
          <xdr:rowOff>0</xdr:rowOff>
        </xdr:from>
        <xdr:to xmlns:xdr="http://schemas.openxmlformats.org/drawingml/2006/spreadsheetDrawing">
          <xdr:col>51</xdr:col>
          <xdr:colOff>114300</xdr:colOff>
          <xdr:row>22</xdr:row>
          <xdr:rowOff>28575</xdr:rowOff>
        </xdr:to>
        <xdr:sp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0115550" y="46539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22</xdr:row>
          <xdr:rowOff>0</xdr:rowOff>
        </xdr:from>
        <xdr:to xmlns:xdr="http://schemas.openxmlformats.org/drawingml/2006/spreadsheetDrawing">
          <xdr:col>51</xdr:col>
          <xdr:colOff>114300</xdr:colOff>
          <xdr:row>23</xdr:row>
          <xdr:rowOff>28575</xdr:rowOff>
        </xdr:to>
        <xdr:sp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0115550" y="48755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23</xdr:row>
          <xdr:rowOff>0</xdr:rowOff>
        </xdr:from>
        <xdr:to xmlns:xdr="http://schemas.openxmlformats.org/drawingml/2006/spreadsheetDrawing">
          <xdr:col>51</xdr:col>
          <xdr:colOff>114300</xdr:colOff>
          <xdr:row>24</xdr:row>
          <xdr:rowOff>28575</xdr:rowOff>
        </xdr:to>
        <xdr:sp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0115550" y="50971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24</xdr:row>
          <xdr:rowOff>0</xdr:rowOff>
        </xdr:from>
        <xdr:to xmlns:xdr="http://schemas.openxmlformats.org/drawingml/2006/spreadsheetDrawing">
          <xdr:col>51</xdr:col>
          <xdr:colOff>114300</xdr:colOff>
          <xdr:row>25</xdr:row>
          <xdr:rowOff>28575</xdr:rowOff>
        </xdr:to>
        <xdr:sp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0115550" y="53187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25</xdr:row>
          <xdr:rowOff>0</xdr:rowOff>
        </xdr:from>
        <xdr:to xmlns:xdr="http://schemas.openxmlformats.org/drawingml/2006/spreadsheetDrawing">
          <xdr:col>51</xdr:col>
          <xdr:colOff>114300</xdr:colOff>
          <xdr:row>26</xdr:row>
          <xdr:rowOff>28575</xdr:rowOff>
        </xdr:to>
        <xdr:sp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0115550" y="55403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26</xdr:row>
          <xdr:rowOff>0</xdr:rowOff>
        </xdr:from>
        <xdr:to xmlns:xdr="http://schemas.openxmlformats.org/drawingml/2006/spreadsheetDrawing">
          <xdr:col>51</xdr:col>
          <xdr:colOff>114300</xdr:colOff>
          <xdr:row>27</xdr:row>
          <xdr:rowOff>28575</xdr:rowOff>
        </xdr:to>
        <xdr:sp textlink="">
          <xdr:nvSpPr>
            <xdr:cNvPr id="1152" name="チェック 12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0115550" y="57619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27</xdr:row>
          <xdr:rowOff>0</xdr:rowOff>
        </xdr:from>
        <xdr:to xmlns:xdr="http://schemas.openxmlformats.org/drawingml/2006/spreadsheetDrawing">
          <xdr:col>51</xdr:col>
          <xdr:colOff>114300</xdr:colOff>
          <xdr:row>28</xdr:row>
          <xdr:rowOff>28575</xdr:rowOff>
        </xdr:to>
        <xdr:sp textlink="">
          <xdr:nvSpPr>
            <xdr:cNvPr id="1153" name="チェック 12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0115550" y="59836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28</xdr:row>
          <xdr:rowOff>0</xdr:rowOff>
        </xdr:from>
        <xdr:to xmlns:xdr="http://schemas.openxmlformats.org/drawingml/2006/spreadsheetDrawing">
          <xdr:col>51</xdr:col>
          <xdr:colOff>114300</xdr:colOff>
          <xdr:row>29</xdr:row>
          <xdr:rowOff>28575</xdr:rowOff>
        </xdr:to>
        <xdr:sp textlink="">
          <xdr:nvSpPr>
            <xdr:cNvPr id="1154" name="チェック 13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011555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29</xdr:row>
          <xdr:rowOff>0</xdr:rowOff>
        </xdr:from>
        <xdr:to xmlns:xdr="http://schemas.openxmlformats.org/drawingml/2006/spreadsheetDrawing">
          <xdr:col>51</xdr:col>
          <xdr:colOff>114300</xdr:colOff>
          <xdr:row>30</xdr:row>
          <xdr:rowOff>28575</xdr:rowOff>
        </xdr:to>
        <xdr:sp textlink="">
          <xdr:nvSpPr>
            <xdr:cNvPr id="1155" name="チェック 13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0115550" y="64268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30</xdr:row>
          <xdr:rowOff>0</xdr:rowOff>
        </xdr:from>
        <xdr:to xmlns:xdr="http://schemas.openxmlformats.org/drawingml/2006/spreadsheetDrawing">
          <xdr:col>51</xdr:col>
          <xdr:colOff>114300</xdr:colOff>
          <xdr:row>31</xdr:row>
          <xdr:rowOff>28575</xdr:rowOff>
        </xdr:to>
        <xdr:sp textlink="">
          <xdr:nvSpPr>
            <xdr:cNvPr id="1156" name="チェック 13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0115550" y="66484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21</xdr:row>
          <xdr:rowOff>0</xdr:rowOff>
        </xdr:from>
        <xdr:to xmlns:xdr="http://schemas.openxmlformats.org/drawingml/2006/spreadsheetDrawing">
          <xdr:col>59</xdr:col>
          <xdr:colOff>114300</xdr:colOff>
          <xdr:row>22</xdr:row>
          <xdr:rowOff>28575</xdr:rowOff>
        </xdr:to>
        <xdr:sp textlink="">
          <xdr:nvSpPr>
            <xdr:cNvPr id="1157" name="チェック 13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1791950" y="46539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22</xdr:row>
          <xdr:rowOff>0</xdr:rowOff>
        </xdr:from>
        <xdr:to xmlns:xdr="http://schemas.openxmlformats.org/drawingml/2006/spreadsheetDrawing">
          <xdr:col>59</xdr:col>
          <xdr:colOff>114300</xdr:colOff>
          <xdr:row>23</xdr:row>
          <xdr:rowOff>28575</xdr:rowOff>
        </xdr:to>
        <xdr:sp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1791950" y="48755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23</xdr:row>
          <xdr:rowOff>0</xdr:rowOff>
        </xdr:from>
        <xdr:to xmlns:xdr="http://schemas.openxmlformats.org/drawingml/2006/spreadsheetDrawing">
          <xdr:col>59</xdr:col>
          <xdr:colOff>114300</xdr:colOff>
          <xdr:row>24</xdr:row>
          <xdr:rowOff>28575</xdr:rowOff>
        </xdr:to>
        <xdr:sp textlink="">
          <xdr:nvSpPr>
            <xdr:cNvPr id="1159" name="チェック 13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1791950" y="50971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24</xdr:row>
          <xdr:rowOff>0</xdr:rowOff>
        </xdr:from>
        <xdr:to xmlns:xdr="http://schemas.openxmlformats.org/drawingml/2006/spreadsheetDrawing">
          <xdr:col>59</xdr:col>
          <xdr:colOff>114300</xdr:colOff>
          <xdr:row>25</xdr:row>
          <xdr:rowOff>28575</xdr:rowOff>
        </xdr:to>
        <xdr:sp textlink="">
          <xdr:nvSpPr>
            <xdr:cNvPr id="1160" name="チェック 13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1791950" y="53187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25</xdr:row>
          <xdr:rowOff>0</xdr:rowOff>
        </xdr:from>
        <xdr:to xmlns:xdr="http://schemas.openxmlformats.org/drawingml/2006/spreadsheetDrawing">
          <xdr:col>59</xdr:col>
          <xdr:colOff>114300</xdr:colOff>
          <xdr:row>26</xdr:row>
          <xdr:rowOff>28575</xdr:rowOff>
        </xdr:to>
        <xdr:sp textlink="">
          <xdr:nvSpPr>
            <xdr:cNvPr id="1161" name="チェック 13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1791950" y="55403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26</xdr:row>
          <xdr:rowOff>0</xdr:rowOff>
        </xdr:from>
        <xdr:to xmlns:xdr="http://schemas.openxmlformats.org/drawingml/2006/spreadsheetDrawing">
          <xdr:col>59</xdr:col>
          <xdr:colOff>114300</xdr:colOff>
          <xdr:row>27</xdr:row>
          <xdr:rowOff>28575</xdr:rowOff>
        </xdr:to>
        <xdr:sp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1791950" y="57619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27</xdr:row>
          <xdr:rowOff>0</xdr:rowOff>
        </xdr:from>
        <xdr:to xmlns:xdr="http://schemas.openxmlformats.org/drawingml/2006/spreadsheetDrawing">
          <xdr:col>59</xdr:col>
          <xdr:colOff>114300</xdr:colOff>
          <xdr:row>28</xdr:row>
          <xdr:rowOff>28575</xdr:rowOff>
        </xdr:to>
        <xdr:sp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1791950" y="598360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28</xdr:row>
          <xdr:rowOff>0</xdr:rowOff>
        </xdr:from>
        <xdr:to xmlns:xdr="http://schemas.openxmlformats.org/drawingml/2006/spreadsheetDrawing">
          <xdr:col>59</xdr:col>
          <xdr:colOff>114300</xdr:colOff>
          <xdr:row>29</xdr:row>
          <xdr:rowOff>28575</xdr:rowOff>
        </xdr:to>
        <xdr:sp textlink="">
          <xdr:nvSpPr>
            <xdr:cNvPr id="1167" name="チェック 14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1791950" y="620522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29</xdr:row>
          <xdr:rowOff>0</xdr:rowOff>
        </xdr:from>
        <xdr:to xmlns:xdr="http://schemas.openxmlformats.org/drawingml/2006/spreadsheetDrawing">
          <xdr:col>59</xdr:col>
          <xdr:colOff>114300</xdr:colOff>
          <xdr:row>30</xdr:row>
          <xdr:rowOff>28575</xdr:rowOff>
        </xdr:to>
        <xdr:sp textlink="">
          <xdr:nvSpPr>
            <xdr:cNvPr id="1168" name="チェック 14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11791950" y="642683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30</xdr:row>
          <xdr:rowOff>0</xdr:rowOff>
        </xdr:from>
        <xdr:to xmlns:xdr="http://schemas.openxmlformats.org/drawingml/2006/spreadsheetDrawing">
          <xdr:col>59</xdr:col>
          <xdr:colOff>114300</xdr:colOff>
          <xdr:row>31</xdr:row>
          <xdr:rowOff>28575</xdr:rowOff>
        </xdr:to>
        <xdr:sp textlink="">
          <xdr:nvSpPr>
            <xdr:cNvPr id="1169" name="チェック 14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11791950" y="664845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31</xdr:row>
          <xdr:rowOff>0</xdr:rowOff>
        </xdr:from>
        <xdr:to xmlns:xdr="http://schemas.openxmlformats.org/drawingml/2006/spreadsheetDrawing">
          <xdr:col>59</xdr:col>
          <xdr:colOff>114300</xdr:colOff>
          <xdr:row>32</xdr:row>
          <xdr:rowOff>28575</xdr:rowOff>
        </xdr:to>
        <xdr:sp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11791950" y="68700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36</xdr:row>
          <xdr:rowOff>0</xdr:rowOff>
        </xdr:from>
        <xdr:to xmlns:xdr="http://schemas.openxmlformats.org/drawingml/2006/spreadsheetDrawing">
          <xdr:col>59</xdr:col>
          <xdr:colOff>114300</xdr:colOff>
          <xdr:row>37</xdr:row>
          <xdr:rowOff>28575</xdr:rowOff>
        </xdr:to>
        <xdr:sp textlink="">
          <xdr:nvSpPr>
            <xdr:cNvPr id="1171" name="チェック 14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11791950" y="79781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37</xdr:row>
          <xdr:rowOff>0</xdr:rowOff>
        </xdr:from>
        <xdr:to xmlns:xdr="http://schemas.openxmlformats.org/drawingml/2006/spreadsheetDrawing">
          <xdr:col>59</xdr:col>
          <xdr:colOff>114300</xdr:colOff>
          <xdr:row>38</xdr:row>
          <xdr:rowOff>28575</xdr:rowOff>
        </xdr:to>
        <xdr:sp textlink="">
          <xdr:nvSpPr>
            <xdr:cNvPr id="1172" name="チェック 14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11791950" y="819975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38</xdr:row>
          <xdr:rowOff>0</xdr:rowOff>
        </xdr:from>
        <xdr:to xmlns:xdr="http://schemas.openxmlformats.org/drawingml/2006/spreadsheetDrawing">
          <xdr:col>59</xdr:col>
          <xdr:colOff>114300</xdr:colOff>
          <xdr:row>39</xdr:row>
          <xdr:rowOff>28575</xdr:rowOff>
        </xdr:to>
        <xdr:sp textlink="">
          <xdr:nvSpPr>
            <xdr:cNvPr id="1173" name="チェック 14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11791950" y="842137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39</xdr:row>
          <xdr:rowOff>0</xdr:rowOff>
        </xdr:from>
        <xdr:to xmlns:xdr="http://schemas.openxmlformats.org/drawingml/2006/spreadsheetDrawing">
          <xdr:col>59</xdr:col>
          <xdr:colOff>114300</xdr:colOff>
          <xdr:row>40</xdr:row>
          <xdr:rowOff>28575</xdr:rowOff>
        </xdr:to>
        <xdr:sp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11791950" y="864298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40</xdr:row>
          <xdr:rowOff>0</xdr:rowOff>
        </xdr:from>
        <xdr:to xmlns:xdr="http://schemas.openxmlformats.org/drawingml/2006/spreadsheetDrawing">
          <xdr:col>59</xdr:col>
          <xdr:colOff>114300</xdr:colOff>
          <xdr:row>41</xdr:row>
          <xdr:rowOff>28575</xdr:rowOff>
        </xdr:to>
        <xdr:sp textlink="">
          <xdr:nvSpPr>
            <xdr:cNvPr id="1175" name="チェック 15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11791950" y="886460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41</xdr:row>
          <xdr:rowOff>0</xdr:rowOff>
        </xdr:from>
        <xdr:to xmlns:xdr="http://schemas.openxmlformats.org/drawingml/2006/spreadsheetDrawing">
          <xdr:col>59</xdr:col>
          <xdr:colOff>114300</xdr:colOff>
          <xdr:row>42</xdr:row>
          <xdr:rowOff>28575</xdr:rowOff>
        </xdr:to>
        <xdr:sp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11791950" y="90862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42</xdr:row>
          <xdr:rowOff>0</xdr:rowOff>
        </xdr:from>
        <xdr:to xmlns:xdr="http://schemas.openxmlformats.org/drawingml/2006/spreadsheetDrawing">
          <xdr:col>59</xdr:col>
          <xdr:colOff>114300</xdr:colOff>
          <xdr:row>43</xdr:row>
          <xdr:rowOff>28575</xdr:rowOff>
        </xdr:to>
        <xdr:sp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11791950" y="93078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43</xdr:row>
          <xdr:rowOff>0</xdr:rowOff>
        </xdr:from>
        <xdr:to xmlns:xdr="http://schemas.openxmlformats.org/drawingml/2006/spreadsheetDrawing">
          <xdr:col>59</xdr:col>
          <xdr:colOff>114300</xdr:colOff>
          <xdr:row>44</xdr:row>
          <xdr:rowOff>28575</xdr:rowOff>
        </xdr:to>
        <xdr:sp textlink="">
          <xdr:nvSpPr>
            <xdr:cNvPr id="1181" name="チェック 15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11791950" y="95294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44</xdr:row>
          <xdr:rowOff>0</xdr:rowOff>
        </xdr:from>
        <xdr:to xmlns:xdr="http://schemas.openxmlformats.org/drawingml/2006/spreadsheetDrawing">
          <xdr:col>59</xdr:col>
          <xdr:colOff>114300</xdr:colOff>
          <xdr:row>45</xdr:row>
          <xdr:rowOff>28575</xdr:rowOff>
        </xdr:to>
        <xdr:sp textlink="">
          <xdr:nvSpPr>
            <xdr:cNvPr id="1182" name="チェック 15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11791950" y="97510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45</xdr:row>
          <xdr:rowOff>0</xdr:rowOff>
        </xdr:from>
        <xdr:to xmlns:xdr="http://schemas.openxmlformats.org/drawingml/2006/spreadsheetDrawing">
          <xdr:col>59</xdr:col>
          <xdr:colOff>114300</xdr:colOff>
          <xdr:row>46</xdr:row>
          <xdr:rowOff>28575</xdr:rowOff>
        </xdr:to>
        <xdr:sp textlink="">
          <xdr:nvSpPr>
            <xdr:cNvPr id="1183" name="チェック 15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11791950" y="99726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38100</xdr:colOff>
          <xdr:row>46</xdr:row>
          <xdr:rowOff>0</xdr:rowOff>
        </xdr:from>
        <xdr:to xmlns:xdr="http://schemas.openxmlformats.org/drawingml/2006/spreadsheetDrawing">
          <xdr:col>59</xdr:col>
          <xdr:colOff>114300</xdr:colOff>
          <xdr:row>47</xdr:row>
          <xdr:rowOff>28575</xdr:rowOff>
        </xdr:to>
        <xdr:sp textlink="">
          <xdr:nvSpPr>
            <xdr:cNvPr id="1184" name="チェック 16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11791950" y="101942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36</xdr:row>
          <xdr:rowOff>0</xdr:rowOff>
        </xdr:from>
        <xdr:to xmlns:xdr="http://schemas.openxmlformats.org/drawingml/2006/spreadsheetDrawing">
          <xdr:col>51</xdr:col>
          <xdr:colOff>114300</xdr:colOff>
          <xdr:row>37</xdr:row>
          <xdr:rowOff>28575</xdr:rowOff>
        </xdr:to>
        <xdr:sp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10115550" y="79781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37</xdr:row>
          <xdr:rowOff>0</xdr:rowOff>
        </xdr:from>
        <xdr:to xmlns:xdr="http://schemas.openxmlformats.org/drawingml/2006/spreadsheetDrawing">
          <xdr:col>51</xdr:col>
          <xdr:colOff>114300</xdr:colOff>
          <xdr:row>38</xdr:row>
          <xdr:rowOff>28575</xdr:rowOff>
        </xdr:to>
        <xdr:sp textlink="">
          <xdr:nvSpPr>
            <xdr:cNvPr id="1186" name="チェック 16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10115550" y="819975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38</xdr:row>
          <xdr:rowOff>0</xdr:rowOff>
        </xdr:from>
        <xdr:to xmlns:xdr="http://schemas.openxmlformats.org/drawingml/2006/spreadsheetDrawing">
          <xdr:col>51</xdr:col>
          <xdr:colOff>114300</xdr:colOff>
          <xdr:row>39</xdr:row>
          <xdr:rowOff>28575</xdr:rowOff>
        </xdr:to>
        <xdr:sp textlink="">
          <xdr:nvSpPr>
            <xdr:cNvPr id="1187" name="チェック 16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10115550" y="842137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39</xdr:row>
          <xdr:rowOff>0</xdr:rowOff>
        </xdr:from>
        <xdr:to xmlns:xdr="http://schemas.openxmlformats.org/drawingml/2006/spreadsheetDrawing">
          <xdr:col>51</xdr:col>
          <xdr:colOff>114300</xdr:colOff>
          <xdr:row>40</xdr:row>
          <xdr:rowOff>28575</xdr:rowOff>
        </xdr:to>
        <xdr:sp textlink="">
          <xdr:nvSpPr>
            <xdr:cNvPr id="1188" name="チェック 16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10115550" y="864298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40</xdr:row>
          <xdr:rowOff>0</xdr:rowOff>
        </xdr:from>
        <xdr:to xmlns:xdr="http://schemas.openxmlformats.org/drawingml/2006/spreadsheetDrawing">
          <xdr:col>51</xdr:col>
          <xdr:colOff>114300</xdr:colOff>
          <xdr:row>41</xdr:row>
          <xdr:rowOff>28575</xdr:rowOff>
        </xdr:to>
        <xdr:sp textlink="">
          <xdr:nvSpPr>
            <xdr:cNvPr id="1189" name="チェック 16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10115550" y="886460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41</xdr:row>
          <xdr:rowOff>0</xdr:rowOff>
        </xdr:from>
        <xdr:to xmlns:xdr="http://schemas.openxmlformats.org/drawingml/2006/spreadsheetDrawing">
          <xdr:col>51</xdr:col>
          <xdr:colOff>114300</xdr:colOff>
          <xdr:row>42</xdr:row>
          <xdr:rowOff>28575</xdr:rowOff>
        </xdr:to>
        <xdr:sp textlink="">
          <xdr:nvSpPr>
            <xdr:cNvPr id="1193" name="チェック 16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10115550" y="90862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42</xdr:row>
          <xdr:rowOff>0</xdr:rowOff>
        </xdr:from>
        <xdr:to xmlns:xdr="http://schemas.openxmlformats.org/drawingml/2006/spreadsheetDrawing">
          <xdr:col>51</xdr:col>
          <xdr:colOff>114300</xdr:colOff>
          <xdr:row>43</xdr:row>
          <xdr:rowOff>28575</xdr:rowOff>
        </xdr:to>
        <xdr:sp textlink="">
          <xdr:nvSpPr>
            <xdr:cNvPr id="1194" name="チェック 17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10115550" y="93078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43</xdr:row>
          <xdr:rowOff>0</xdr:rowOff>
        </xdr:from>
        <xdr:to xmlns:xdr="http://schemas.openxmlformats.org/drawingml/2006/spreadsheetDrawing">
          <xdr:col>51</xdr:col>
          <xdr:colOff>114300</xdr:colOff>
          <xdr:row>44</xdr:row>
          <xdr:rowOff>28575</xdr:rowOff>
        </xdr:to>
        <xdr:sp textlink="">
          <xdr:nvSpPr>
            <xdr:cNvPr id="1195" name="チェック 17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10115550" y="95294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44</xdr:row>
          <xdr:rowOff>0</xdr:rowOff>
        </xdr:from>
        <xdr:to xmlns:xdr="http://schemas.openxmlformats.org/drawingml/2006/spreadsheetDrawing">
          <xdr:col>51</xdr:col>
          <xdr:colOff>114300</xdr:colOff>
          <xdr:row>45</xdr:row>
          <xdr:rowOff>28575</xdr:rowOff>
        </xdr:to>
        <xdr:sp textlink="">
          <xdr:nvSpPr>
            <xdr:cNvPr id="1196" name="チェック 17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10115550" y="97510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45</xdr:row>
          <xdr:rowOff>0</xdr:rowOff>
        </xdr:from>
        <xdr:to xmlns:xdr="http://schemas.openxmlformats.org/drawingml/2006/spreadsheetDrawing">
          <xdr:col>51</xdr:col>
          <xdr:colOff>114300</xdr:colOff>
          <xdr:row>46</xdr:row>
          <xdr:rowOff>28575</xdr:rowOff>
        </xdr:to>
        <xdr:sp textlink="">
          <xdr:nvSpPr>
            <xdr:cNvPr id="1197" name="チェック 17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10115550" y="99726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36</xdr:row>
          <xdr:rowOff>0</xdr:rowOff>
        </xdr:from>
        <xdr:to xmlns:xdr="http://schemas.openxmlformats.org/drawingml/2006/spreadsheetDrawing">
          <xdr:col>43</xdr:col>
          <xdr:colOff>114300</xdr:colOff>
          <xdr:row>37</xdr:row>
          <xdr:rowOff>28575</xdr:rowOff>
        </xdr:to>
        <xdr:sp textlink="">
          <xdr:nvSpPr>
            <xdr:cNvPr id="1198" name="チェック 17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8439150" y="797814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37</xdr:row>
          <xdr:rowOff>0</xdr:rowOff>
        </xdr:from>
        <xdr:to xmlns:xdr="http://schemas.openxmlformats.org/drawingml/2006/spreadsheetDrawing">
          <xdr:col>43</xdr:col>
          <xdr:colOff>114300</xdr:colOff>
          <xdr:row>38</xdr:row>
          <xdr:rowOff>28575</xdr:rowOff>
        </xdr:to>
        <xdr:sp textlink="">
          <xdr:nvSpPr>
            <xdr:cNvPr id="1199" name="チェック 17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8439150" y="819975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38</xdr:row>
          <xdr:rowOff>0</xdr:rowOff>
        </xdr:from>
        <xdr:to xmlns:xdr="http://schemas.openxmlformats.org/drawingml/2006/spreadsheetDrawing">
          <xdr:col>43</xdr:col>
          <xdr:colOff>114300</xdr:colOff>
          <xdr:row>39</xdr:row>
          <xdr:rowOff>28575</xdr:rowOff>
        </xdr:to>
        <xdr:sp textlink="">
          <xdr:nvSpPr>
            <xdr:cNvPr id="1200" name="チェック 17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8439150" y="842137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39</xdr:row>
          <xdr:rowOff>0</xdr:rowOff>
        </xdr:from>
        <xdr:to xmlns:xdr="http://schemas.openxmlformats.org/drawingml/2006/spreadsheetDrawing">
          <xdr:col>43</xdr:col>
          <xdr:colOff>114300</xdr:colOff>
          <xdr:row>40</xdr:row>
          <xdr:rowOff>28575</xdr:rowOff>
        </xdr:to>
        <xdr:sp textlink="">
          <xdr:nvSpPr>
            <xdr:cNvPr id="1201" name="チェック 17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8439150" y="864298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40</xdr:row>
          <xdr:rowOff>0</xdr:rowOff>
        </xdr:from>
        <xdr:to xmlns:xdr="http://schemas.openxmlformats.org/drawingml/2006/spreadsheetDrawing">
          <xdr:col>43</xdr:col>
          <xdr:colOff>114300</xdr:colOff>
          <xdr:row>41</xdr:row>
          <xdr:rowOff>28575</xdr:rowOff>
        </xdr:to>
        <xdr:sp textlink="">
          <xdr:nvSpPr>
            <xdr:cNvPr id="1202" name="チェック 17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8439150" y="886460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41</xdr:row>
          <xdr:rowOff>0</xdr:rowOff>
        </xdr:from>
        <xdr:to xmlns:xdr="http://schemas.openxmlformats.org/drawingml/2006/spreadsheetDrawing">
          <xdr:col>43</xdr:col>
          <xdr:colOff>114300</xdr:colOff>
          <xdr:row>42</xdr:row>
          <xdr:rowOff>28575</xdr:rowOff>
        </xdr:to>
        <xdr:sp textlink="">
          <xdr:nvSpPr>
            <xdr:cNvPr id="1206" name="チェック 18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8439150" y="908621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42</xdr:row>
          <xdr:rowOff>0</xdr:rowOff>
        </xdr:from>
        <xdr:to xmlns:xdr="http://schemas.openxmlformats.org/drawingml/2006/spreadsheetDrawing">
          <xdr:col>43</xdr:col>
          <xdr:colOff>114300</xdr:colOff>
          <xdr:row>43</xdr:row>
          <xdr:rowOff>28575</xdr:rowOff>
        </xdr:to>
        <xdr:sp textlink="">
          <xdr:nvSpPr>
            <xdr:cNvPr id="1207" name="チェック 18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8439150" y="930783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43</xdr:row>
          <xdr:rowOff>0</xdr:rowOff>
        </xdr:from>
        <xdr:to xmlns:xdr="http://schemas.openxmlformats.org/drawingml/2006/spreadsheetDrawing">
          <xdr:col>43</xdr:col>
          <xdr:colOff>114300</xdr:colOff>
          <xdr:row>44</xdr:row>
          <xdr:rowOff>28575</xdr:rowOff>
        </xdr:to>
        <xdr:sp textlink="">
          <xdr:nvSpPr>
            <xdr:cNvPr id="1208" name="チェック 18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8439150" y="952944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44</xdr:row>
          <xdr:rowOff>0</xdr:rowOff>
        </xdr:from>
        <xdr:to xmlns:xdr="http://schemas.openxmlformats.org/drawingml/2006/spreadsheetDrawing">
          <xdr:col>43</xdr:col>
          <xdr:colOff>114300</xdr:colOff>
          <xdr:row>45</xdr:row>
          <xdr:rowOff>28575</xdr:rowOff>
        </xdr:to>
        <xdr:sp textlink="">
          <xdr:nvSpPr>
            <xdr:cNvPr id="1209" name="チェック 18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8439150" y="975106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45</xdr:row>
          <xdr:rowOff>0</xdr:rowOff>
        </xdr:from>
        <xdr:to xmlns:xdr="http://schemas.openxmlformats.org/drawingml/2006/spreadsheetDrawing">
          <xdr:col>43</xdr:col>
          <xdr:colOff>114300</xdr:colOff>
          <xdr:row>46</xdr:row>
          <xdr:rowOff>28575</xdr:rowOff>
        </xdr:to>
        <xdr:sp textlink="">
          <xdr:nvSpPr>
            <xdr:cNvPr id="1210" name="チェック 18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8439150" y="997267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38100</xdr:colOff>
          <xdr:row>46</xdr:row>
          <xdr:rowOff>0</xdr:rowOff>
        </xdr:from>
        <xdr:to xmlns:xdr="http://schemas.openxmlformats.org/drawingml/2006/spreadsheetDrawing">
          <xdr:col>43</xdr:col>
          <xdr:colOff>114300</xdr:colOff>
          <xdr:row>47</xdr:row>
          <xdr:rowOff>28575</xdr:rowOff>
        </xdr:to>
        <xdr:sp textlink="">
          <xdr:nvSpPr>
            <xdr:cNvPr id="1211" name="チェック 187" hidden="1">
              <a:extLst>
                <a:ext uri="{63B3BB69-23CF-44E3-9099-C40C66FF867C}">
                  <a14:compatExt spid="_x0000_s1211"/>
                </a:ext>
              </a:extLst>
            </xdr:cNvPr>
            <xdr:cNvSpPr>
              <a:spLocks noRot="1"/>
            </xdr:cNvSpPr>
          </xdr:nvSpPr>
          <xdr:spPr>
            <a:xfrm>
              <a:off x="8439150" y="101942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46</xdr:row>
          <xdr:rowOff>0</xdr:rowOff>
        </xdr:from>
        <xdr:to xmlns:xdr="http://schemas.openxmlformats.org/drawingml/2006/spreadsheetDrawing">
          <xdr:col>51</xdr:col>
          <xdr:colOff>114300</xdr:colOff>
          <xdr:row>47</xdr:row>
          <xdr:rowOff>28575</xdr:rowOff>
        </xdr:to>
        <xdr:sp textlink="">
          <xdr:nvSpPr>
            <xdr:cNvPr id="1212" name="チェック 188" hidden="1">
              <a:extLst>
                <a:ext uri="{63B3BB69-23CF-44E3-9099-C40C66FF867C}">
                  <a14:compatExt spid="_x0000_s1212"/>
                </a:ext>
              </a:extLst>
            </xdr:cNvPr>
            <xdr:cNvSpPr>
              <a:spLocks noRot="1"/>
            </xdr:cNvSpPr>
          </xdr:nvSpPr>
          <xdr:spPr>
            <a:xfrm>
              <a:off x="10115550" y="10194290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48</xdr:col>
          <xdr:colOff>38100</xdr:colOff>
          <xdr:row>31</xdr:row>
          <xdr:rowOff>0</xdr:rowOff>
        </xdr:from>
        <xdr:to xmlns:xdr="http://schemas.openxmlformats.org/drawingml/2006/spreadsheetDrawing">
          <xdr:col>51</xdr:col>
          <xdr:colOff>114300</xdr:colOff>
          <xdr:row>32</xdr:row>
          <xdr:rowOff>28575</xdr:rowOff>
        </xdr:to>
        <xdr:sp textlink="">
          <xdr:nvSpPr>
            <xdr:cNvPr id="1213" name="チェック 189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0115550" y="6870065"/>
              <a:ext cx="704850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27</xdr:row>
          <xdr:rowOff>0</xdr:rowOff>
        </xdr:from>
        <xdr:to xmlns:xdr="http://schemas.openxmlformats.org/drawingml/2006/spreadsheetDrawing">
          <xdr:col>9</xdr:col>
          <xdr:colOff>114300</xdr:colOff>
          <xdr:row>28</xdr:row>
          <xdr:rowOff>28575</xdr:rowOff>
        </xdr:to>
        <xdr:sp textlink="">
          <xdr:nvSpPr>
            <xdr:cNvPr id="1214" name="チェック 190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95400" y="5983605"/>
              <a:ext cx="704850" cy="2501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Relationship Id="rId146" Type="http://schemas.openxmlformats.org/officeDocument/2006/relationships/ctrlProp" Target="../ctrlProps/ctrlProp143.xml" /><Relationship Id="rId147" Type="http://schemas.openxmlformats.org/officeDocument/2006/relationships/ctrlProp" Target="../ctrlProps/ctrlProp144.xml" /><Relationship Id="rId148" Type="http://schemas.openxmlformats.org/officeDocument/2006/relationships/ctrlProp" Target="../ctrlProps/ctrlProp145.xml" /><Relationship Id="rId149" Type="http://schemas.openxmlformats.org/officeDocument/2006/relationships/ctrlProp" Target="../ctrlProps/ctrlProp146.xml" /><Relationship Id="rId150" Type="http://schemas.openxmlformats.org/officeDocument/2006/relationships/ctrlProp" Target="../ctrlProps/ctrlProp147.xml" /><Relationship Id="rId151" Type="http://schemas.openxmlformats.org/officeDocument/2006/relationships/ctrlProp" Target="../ctrlProps/ctrlProp148.xml" /><Relationship Id="rId152" Type="http://schemas.openxmlformats.org/officeDocument/2006/relationships/ctrlProp" Target="../ctrlProps/ctrlProp149.xml" /><Relationship Id="rId153" Type="http://schemas.openxmlformats.org/officeDocument/2006/relationships/ctrlProp" Target="../ctrlProps/ctrlProp15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indexed="13"/>
  </sheetPr>
  <dimension ref="A1:BP123"/>
  <sheetViews>
    <sheetView showGridLines="0" showZeros="0" tabSelected="1" view="pageBreakPreview" topLeftCell="A43" zoomScaleSheetLayoutView="100" workbookViewId="0">
      <selection activeCell="K28" sqref="K28:N28"/>
    </sheetView>
  </sheetViews>
  <sheetFormatPr defaultColWidth="2.75" defaultRowHeight="16.5" customHeight="1"/>
  <cols>
    <col min="1" max="34" width="2.75" style="1" customWidth="1"/>
    <col min="35" max="35" width="3" style="2" bestFit="1" customWidth="1"/>
    <col min="36" max="16384" width="2.75" style="2" bestFit="1" customWidth="1"/>
  </cols>
  <sheetData>
    <row r="1" spans="1:68" ht="17.4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418"/>
      <c r="BN1" s="418"/>
      <c r="BO1" s="418"/>
      <c r="BP1" s="418"/>
    </row>
    <row r="2" spans="1:68" ht="17.45" customHeight="1">
      <c r="A2" s="5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418"/>
      <c r="BN2" s="418"/>
      <c r="BO2" s="418"/>
      <c r="BP2" s="418"/>
    </row>
    <row r="3" spans="1:68" ht="17.45" customHeight="1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98" t="s">
        <v>12</v>
      </c>
      <c r="X3" s="298"/>
      <c r="Y3" s="305"/>
      <c r="Z3" s="305"/>
      <c r="AA3" s="60" t="s">
        <v>15</v>
      </c>
      <c r="AB3" s="305"/>
      <c r="AC3" s="305"/>
      <c r="AD3" s="60" t="s">
        <v>18</v>
      </c>
      <c r="AE3" s="305"/>
      <c r="AF3" s="305"/>
      <c r="AG3" s="6" t="s">
        <v>0</v>
      </c>
      <c r="AH3" s="7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418"/>
      <c r="BN3" s="418"/>
      <c r="BO3" s="418"/>
      <c r="BP3" s="418"/>
    </row>
    <row r="4" spans="1:68" ht="17.4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60"/>
      <c r="L4" s="60"/>
      <c r="M4" s="60"/>
      <c r="N4" s="60"/>
      <c r="O4" s="60" t="s">
        <v>22</v>
      </c>
      <c r="P4" s="60"/>
      <c r="Q4" s="60"/>
      <c r="R4" s="60" t="s">
        <v>17</v>
      </c>
      <c r="S4" s="60"/>
      <c r="T4" s="60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372" t="s">
        <v>23</v>
      </c>
      <c r="AJ4" s="372"/>
      <c r="AK4" s="372"/>
      <c r="AL4" s="372"/>
      <c r="AM4" s="372"/>
      <c r="AN4" s="372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</row>
    <row r="5" spans="1:68" ht="17.4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0"/>
      <c r="S5" s="60"/>
      <c r="T5" s="60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17" t="s">
        <v>24</v>
      </c>
      <c r="AJ5" s="50"/>
      <c r="AK5" s="50"/>
      <c r="AL5" s="50"/>
      <c r="AM5" s="50"/>
      <c r="AN5" s="84"/>
      <c r="AO5" s="114" t="s">
        <v>27</v>
      </c>
      <c r="AP5" s="150"/>
      <c r="AQ5" s="150"/>
      <c r="AR5" s="150"/>
      <c r="AS5" s="150"/>
      <c r="AT5" s="150"/>
      <c r="AU5" s="150"/>
      <c r="AV5" s="227"/>
      <c r="AW5" s="240" t="s">
        <v>29</v>
      </c>
      <c r="AX5" s="246"/>
      <c r="AY5" s="246"/>
      <c r="AZ5" s="246"/>
      <c r="BA5" s="246"/>
      <c r="BB5" s="246"/>
      <c r="BC5" s="246"/>
      <c r="BD5" s="290"/>
      <c r="BE5" s="240" t="s">
        <v>31</v>
      </c>
      <c r="BF5" s="246"/>
      <c r="BG5" s="246"/>
      <c r="BH5" s="246"/>
      <c r="BI5" s="246"/>
      <c r="BJ5" s="246"/>
      <c r="BK5" s="246"/>
      <c r="BL5" s="290"/>
      <c r="BM5" s="319" t="s">
        <v>32</v>
      </c>
      <c r="BN5" s="272"/>
      <c r="BO5" s="272"/>
      <c r="BP5" s="344"/>
    </row>
    <row r="6" spans="1:68" ht="17.45" customHeight="1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0" t="s">
        <v>26</v>
      </c>
      <c r="S6" s="60"/>
      <c r="T6" s="60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331"/>
      <c r="AG6" s="332"/>
      <c r="AH6" s="332"/>
      <c r="AI6" s="18"/>
      <c r="AJ6" s="51"/>
      <c r="AK6" s="51"/>
      <c r="AL6" s="51"/>
      <c r="AM6" s="51"/>
      <c r="AN6" s="85"/>
      <c r="AO6" s="115" t="s">
        <v>34</v>
      </c>
      <c r="AP6" s="151"/>
      <c r="AQ6" s="151"/>
      <c r="AR6" s="151"/>
      <c r="AS6" s="151" t="s">
        <v>32</v>
      </c>
      <c r="AT6" s="151"/>
      <c r="AU6" s="151"/>
      <c r="AV6" s="228"/>
      <c r="AW6" s="115" t="s">
        <v>34</v>
      </c>
      <c r="AX6" s="151"/>
      <c r="AY6" s="151"/>
      <c r="AZ6" s="151"/>
      <c r="BA6" s="151" t="s">
        <v>32</v>
      </c>
      <c r="BB6" s="151"/>
      <c r="BC6" s="151"/>
      <c r="BD6" s="228"/>
      <c r="BE6" s="115" t="s">
        <v>34</v>
      </c>
      <c r="BF6" s="151"/>
      <c r="BG6" s="151"/>
      <c r="BH6" s="151"/>
      <c r="BI6" s="151" t="s">
        <v>35</v>
      </c>
      <c r="BJ6" s="151"/>
      <c r="BK6" s="151"/>
      <c r="BL6" s="228"/>
      <c r="BM6" s="30" t="s">
        <v>36</v>
      </c>
      <c r="BN6" s="57"/>
      <c r="BO6" s="57"/>
      <c r="BP6" s="244"/>
    </row>
    <row r="7" spans="1:68" ht="17.45" customHeight="1">
      <c r="A7" s="7" t="s">
        <v>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0"/>
      <c r="S7" s="60"/>
      <c r="T7" s="60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332"/>
      <c r="AG7" s="332"/>
      <c r="AH7" s="332"/>
      <c r="AI7" s="19" t="s">
        <v>39</v>
      </c>
      <c r="AJ7" s="52"/>
      <c r="AK7" s="52"/>
      <c r="AL7" s="52"/>
      <c r="AM7" s="52"/>
      <c r="AN7" s="86"/>
      <c r="AO7" s="116"/>
      <c r="AP7" s="152"/>
      <c r="AQ7" s="152"/>
      <c r="AR7" s="175"/>
      <c r="AS7" s="193">
        <f t="shared" ref="AS7:AS17" si="0">IF(G70=TRUE,K70,0)</f>
        <v>0</v>
      </c>
      <c r="AT7" s="210"/>
      <c r="AU7" s="210"/>
      <c r="AV7" s="229"/>
      <c r="AW7" s="116"/>
      <c r="AX7" s="152"/>
      <c r="AY7" s="152"/>
      <c r="AZ7" s="175"/>
      <c r="BA7" s="193">
        <f t="shared" ref="BA7:BA17" si="1">IF(O70=TRUE,S70,0)</f>
        <v>0</v>
      </c>
      <c r="BB7" s="210"/>
      <c r="BC7" s="210"/>
      <c r="BD7" s="229"/>
      <c r="BE7" s="116"/>
      <c r="BF7" s="152"/>
      <c r="BG7" s="152"/>
      <c r="BH7" s="175"/>
      <c r="BI7" s="193">
        <f t="shared" ref="BI7:BI17" si="2">IF(W70=TRUE,AA70,0)</f>
        <v>0</v>
      </c>
      <c r="BJ7" s="210"/>
      <c r="BK7" s="210"/>
      <c r="BL7" s="229"/>
      <c r="BM7" s="320">
        <f t="shared" ref="BM7:BM17" si="3">IF($AI$57=TRUE,0,AS7+BA7+BI7)</f>
        <v>0</v>
      </c>
      <c r="BN7" s="333"/>
      <c r="BO7" s="333"/>
      <c r="BP7" s="357"/>
    </row>
    <row r="8" spans="1:68" ht="17.45" customHeight="1">
      <c r="A8" s="6" t="s">
        <v>40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22"/>
      <c r="N8" s="6"/>
      <c r="O8" s="222"/>
      <c r="P8" s="222"/>
      <c r="Q8" s="222"/>
      <c r="R8" s="60" t="s">
        <v>43</v>
      </c>
      <c r="S8" s="60"/>
      <c r="T8" s="60"/>
      <c r="U8" s="283"/>
      <c r="V8" s="283"/>
      <c r="W8" s="283"/>
      <c r="X8" s="60" t="s">
        <v>45</v>
      </c>
      <c r="Y8" s="283"/>
      <c r="Z8" s="283"/>
      <c r="AA8" s="283"/>
      <c r="AB8" s="60" t="s">
        <v>45</v>
      </c>
      <c r="AC8" s="283"/>
      <c r="AD8" s="283"/>
      <c r="AE8" s="283"/>
      <c r="AF8" s="57"/>
      <c r="AG8" s="57"/>
      <c r="AH8" s="57"/>
      <c r="AI8" s="19" t="s">
        <v>46</v>
      </c>
      <c r="AJ8" s="52"/>
      <c r="AK8" s="52"/>
      <c r="AL8" s="52"/>
      <c r="AM8" s="52"/>
      <c r="AN8" s="86"/>
      <c r="AO8" s="117"/>
      <c r="AP8" s="153"/>
      <c r="AQ8" s="153"/>
      <c r="AR8" s="176"/>
      <c r="AS8" s="193">
        <f t="shared" si="0"/>
        <v>0</v>
      </c>
      <c r="AT8" s="210"/>
      <c r="AU8" s="210"/>
      <c r="AV8" s="229"/>
      <c r="AW8" s="116"/>
      <c r="AX8" s="152"/>
      <c r="AY8" s="152"/>
      <c r="AZ8" s="175"/>
      <c r="BA8" s="193">
        <f t="shared" si="1"/>
        <v>0</v>
      </c>
      <c r="BB8" s="210"/>
      <c r="BC8" s="210"/>
      <c r="BD8" s="229"/>
      <c r="BE8" s="116"/>
      <c r="BF8" s="152"/>
      <c r="BG8" s="152"/>
      <c r="BH8" s="175"/>
      <c r="BI8" s="193">
        <f t="shared" si="2"/>
        <v>0</v>
      </c>
      <c r="BJ8" s="210"/>
      <c r="BK8" s="210"/>
      <c r="BL8" s="229"/>
      <c r="BM8" s="320">
        <f t="shared" si="3"/>
        <v>0</v>
      </c>
      <c r="BN8" s="333"/>
      <c r="BO8" s="333"/>
      <c r="BP8" s="357"/>
    </row>
    <row r="9" spans="1:68" ht="17.45" customHeight="1">
      <c r="A9" s="8" t="s">
        <v>47</v>
      </c>
      <c r="B9" s="43"/>
      <c r="C9" s="43"/>
      <c r="D9" s="43"/>
      <c r="E9" s="43"/>
      <c r="F9" s="76"/>
      <c r="G9" s="101" t="s">
        <v>21</v>
      </c>
      <c r="H9" s="138"/>
      <c r="I9" s="138"/>
      <c r="J9" s="164"/>
      <c r="K9" s="185" t="s">
        <v>20</v>
      </c>
      <c r="L9" s="205"/>
      <c r="M9" s="205"/>
      <c r="N9" s="205"/>
      <c r="O9" s="185" t="s">
        <v>45</v>
      </c>
      <c r="P9" s="205"/>
      <c r="Q9" s="205"/>
      <c r="R9" s="205"/>
      <c r="S9" s="205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344"/>
      <c r="AI9" s="19" t="s">
        <v>49</v>
      </c>
      <c r="AJ9" s="52"/>
      <c r="AK9" s="52"/>
      <c r="AL9" s="52"/>
      <c r="AM9" s="52"/>
      <c r="AN9" s="86"/>
      <c r="AO9" s="116"/>
      <c r="AP9" s="152"/>
      <c r="AQ9" s="152"/>
      <c r="AR9" s="175"/>
      <c r="AS9" s="193">
        <f t="shared" si="0"/>
        <v>0</v>
      </c>
      <c r="AT9" s="210"/>
      <c r="AU9" s="210"/>
      <c r="AV9" s="229"/>
      <c r="AW9" s="116"/>
      <c r="AX9" s="152"/>
      <c r="AY9" s="152"/>
      <c r="AZ9" s="175"/>
      <c r="BA9" s="193">
        <f t="shared" si="1"/>
        <v>0</v>
      </c>
      <c r="BB9" s="210"/>
      <c r="BC9" s="210"/>
      <c r="BD9" s="229"/>
      <c r="BE9" s="116"/>
      <c r="BF9" s="152"/>
      <c r="BG9" s="152"/>
      <c r="BH9" s="175"/>
      <c r="BI9" s="193">
        <f t="shared" si="2"/>
        <v>0</v>
      </c>
      <c r="BJ9" s="210"/>
      <c r="BK9" s="210"/>
      <c r="BL9" s="229"/>
      <c r="BM9" s="320">
        <f t="shared" si="3"/>
        <v>0</v>
      </c>
      <c r="BN9" s="333"/>
      <c r="BO9" s="333"/>
      <c r="BP9" s="357"/>
    </row>
    <row r="10" spans="1:68" ht="17.45" customHeight="1">
      <c r="A10" s="9"/>
      <c r="B10" s="4"/>
      <c r="C10" s="4"/>
      <c r="D10" s="4"/>
      <c r="E10" s="4"/>
      <c r="F10" s="77"/>
      <c r="G10" s="102" t="s">
        <v>37</v>
      </c>
      <c r="H10" s="139"/>
      <c r="I10" s="139"/>
      <c r="J10" s="165"/>
      <c r="K10" s="18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345"/>
      <c r="AI10" s="19" t="s">
        <v>51</v>
      </c>
      <c r="AJ10" s="52"/>
      <c r="AK10" s="52"/>
      <c r="AL10" s="52"/>
      <c r="AM10" s="52"/>
      <c r="AN10" s="86"/>
      <c r="AO10" s="116"/>
      <c r="AP10" s="152"/>
      <c r="AQ10" s="152"/>
      <c r="AR10" s="175"/>
      <c r="AS10" s="193">
        <f t="shared" si="0"/>
        <v>0</v>
      </c>
      <c r="AT10" s="210"/>
      <c r="AU10" s="210"/>
      <c r="AV10" s="229"/>
      <c r="AW10" s="116"/>
      <c r="AX10" s="152"/>
      <c r="AY10" s="152"/>
      <c r="AZ10" s="175"/>
      <c r="BA10" s="193">
        <f t="shared" si="1"/>
        <v>0</v>
      </c>
      <c r="BB10" s="210"/>
      <c r="BC10" s="210"/>
      <c r="BD10" s="229"/>
      <c r="BE10" s="116"/>
      <c r="BF10" s="152"/>
      <c r="BG10" s="152"/>
      <c r="BH10" s="175"/>
      <c r="BI10" s="193">
        <f t="shared" si="2"/>
        <v>0</v>
      </c>
      <c r="BJ10" s="210"/>
      <c r="BK10" s="210"/>
      <c r="BL10" s="229"/>
      <c r="BM10" s="320">
        <f t="shared" si="3"/>
        <v>0</v>
      </c>
      <c r="BN10" s="333"/>
      <c r="BO10" s="333"/>
      <c r="BP10" s="357"/>
    </row>
    <row r="11" spans="1:68" ht="17.45" customHeight="1">
      <c r="A11" s="9" t="s">
        <v>52</v>
      </c>
      <c r="B11" s="4"/>
      <c r="C11" s="4"/>
      <c r="D11" s="4"/>
      <c r="E11" s="4"/>
      <c r="F11" s="77"/>
      <c r="G11" s="103" t="s">
        <v>50</v>
      </c>
      <c r="H11" s="140"/>
      <c r="I11" s="140"/>
      <c r="J11" s="166"/>
      <c r="K11" s="187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345"/>
      <c r="AI11" s="19" t="s">
        <v>53</v>
      </c>
      <c r="AJ11" s="52"/>
      <c r="AK11" s="52"/>
      <c r="AL11" s="52"/>
      <c r="AM11" s="52"/>
      <c r="AN11" s="86"/>
      <c r="AO11" s="116"/>
      <c r="AP11" s="152"/>
      <c r="AQ11" s="152"/>
      <c r="AR11" s="175"/>
      <c r="AS11" s="193">
        <f t="shared" si="0"/>
        <v>0</v>
      </c>
      <c r="AT11" s="210"/>
      <c r="AU11" s="210"/>
      <c r="AV11" s="229"/>
      <c r="AW11" s="116"/>
      <c r="AX11" s="152"/>
      <c r="AY11" s="152"/>
      <c r="AZ11" s="175"/>
      <c r="BA11" s="193">
        <f t="shared" si="1"/>
        <v>0</v>
      </c>
      <c r="BB11" s="210"/>
      <c r="BC11" s="210"/>
      <c r="BD11" s="229"/>
      <c r="BE11" s="116"/>
      <c r="BF11" s="152"/>
      <c r="BG11" s="152"/>
      <c r="BH11" s="175"/>
      <c r="BI11" s="193">
        <f t="shared" si="2"/>
        <v>0</v>
      </c>
      <c r="BJ11" s="210"/>
      <c r="BK11" s="210"/>
      <c r="BL11" s="229"/>
      <c r="BM11" s="320">
        <f t="shared" si="3"/>
        <v>0</v>
      </c>
      <c r="BN11" s="333"/>
      <c r="BO11" s="333"/>
      <c r="BP11" s="357"/>
    </row>
    <row r="12" spans="1:68" ht="17.45" customHeight="1">
      <c r="A12" s="10"/>
      <c r="B12" s="44"/>
      <c r="C12" s="44"/>
      <c r="D12" s="44"/>
      <c r="E12" s="44"/>
      <c r="F12" s="78"/>
      <c r="G12" s="10" t="s">
        <v>54</v>
      </c>
      <c r="H12" s="44"/>
      <c r="I12" s="44"/>
      <c r="J12" s="167"/>
      <c r="K12" s="174"/>
      <c r="L12" s="192"/>
      <c r="M12" s="192"/>
      <c r="N12" s="192"/>
      <c r="O12" s="192"/>
      <c r="P12" s="192"/>
      <c r="Q12" s="192"/>
      <c r="R12" s="192"/>
      <c r="S12" s="192"/>
      <c r="T12" s="273"/>
      <c r="U12" s="222" t="s">
        <v>43</v>
      </c>
      <c r="V12" s="222"/>
      <c r="W12" s="222"/>
      <c r="X12" s="299"/>
      <c r="Y12" s="299"/>
      <c r="Z12" s="299"/>
      <c r="AA12" s="57" t="s">
        <v>45</v>
      </c>
      <c r="AB12" s="299"/>
      <c r="AC12" s="299"/>
      <c r="AD12" s="299"/>
      <c r="AE12" s="57" t="s">
        <v>45</v>
      </c>
      <c r="AF12" s="299"/>
      <c r="AG12" s="299"/>
      <c r="AH12" s="346"/>
      <c r="AI12" s="19" t="s">
        <v>9</v>
      </c>
      <c r="AJ12" s="52"/>
      <c r="AK12" s="52"/>
      <c r="AL12" s="52"/>
      <c r="AM12" s="52"/>
      <c r="AN12" s="86"/>
      <c r="AO12" s="117"/>
      <c r="AP12" s="153"/>
      <c r="AQ12" s="153"/>
      <c r="AR12" s="176"/>
      <c r="AS12" s="193">
        <f t="shared" si="0"/>
        <v>0</v>
      </c>
      <c r="AT12" s="210"/>
      <c r="AU12" s="210"/>
      <c r="AV12" s="229"/>
      <c r="AW12" s="116"/>
      <c r="AX12" s="152"/>
      <c r="AY12" s="152"/>
      <c r="AZ12" s="175"/>
      <c r="BA12" s="193">
        <f t="shared" si="1"/>
        <v>0</v>
      </c>
      <c r="BB12" s="210"/>
      <c r="BC12" s="210"/>
      <c r="BD12" s="229"/>
      <c r="BE12" s="116"/>
      <c r="BF12" s="152"/>
      <c r="BG12" s="152"/>
      <c r="BH12" s="175"/>
      <c r="BI12" s="193">
        <f t="shared" si="2"/>
        <v>0</v>
      </c>
      <c r="BJ12" s="210"/>
      <c r="BK12" s="210"/>
      <c r="BL12" s="229"/>
      <c r="BM12" s="320">
        <f t="shared" si="3"/>
        <v>0</v>
      </c>
      <c r="BN12" s="333"/>
      <c r="BO12" s="333"/>
      <c r="BP12" s="357"/>
    </row>
    <row r="13" spans="1:68" ht="17.45" customHeight="1">
      <c r="A13" s="11" t="s">
        <v>8</v>
      </c>
      <c r="B13" s="45"/>
      <c r="C13" s="45"/>
      <c r="D13" s="45"/>
      <c r="E13" s="45"/>
      <c r="F13" s="79"/>
      <c r="G13" s="104"/>
      <c r="H13" s="141" t="s">
        <v>28</v>
      </c>
      <c r="I13" s="141"/>
      <c r="J13" s="168"/>
      <c r="K13" s="168"/>
      <c r="L13" s="207" t="s">
        <v>15</v>
      </c>
      <c r="M13" s="168"/>
      <c r="N13" s="168"/>
      <c r="O13" s="207" t="s">
        <v>18</v>
      </c>
      <c r="P13" s="168"/>
      <c r="Q13" s="168"/>
      <c r="R13" s="207" t="s">
        <v>0</v>
      </c>
      <c r="S13" s="265"/>
      <c r="T13" s="274" t="s">
        <v>16</v>
      </c>
      <c r="U13" s="274"/>
      <c r="V13" s="168"/>
      <c r="W13" s="168"/>
      <c r="X13" s="300" t="s">
        <v>55</v>
      </c>
      <c r="Y13" s="168"/>
      <c r="Z13" s="168"/>
      <c r="AA13" s="300" t="s">
        <v>56</v>
      </c>
      <c r="AB13" s="274" t="s">
        <v>30</v>
      </c>
      <c r="AC13" s="274"/>
      <c r="AD13" s="313"/>
      <c r="AE13" s="316"/>
      <c r="AF13" s="168"/>
      <c r="AG13" s="274" t="s">
        <v>58</v>
      </c>
      <c r="AH13" s="347"/>
      <c r="AI13" s="20" t="s">
        <v>59</v>
      </c>
      <c r="AJ13" s="53" t="s">
        <v>60</v>
      </c>
      <c r="AK13" s="53"/>
      <c r="AL13" s="53"/>
      <c r="AM13" s="53"/>
      <c r="AN13" s="87"/>
      <c r="AO13" s="118"/>
      <c r="AP13" s="154"/>
      <c r="AQ13" s="154"/>
      <c r="AR13" s="177"/>
      <c r="AS13" s="194">
        <f t="shared" si="0"/>
        <v>0</v>
      </c>
      <c r="AT13" s="211"/>
      <c r="AU13" s="211"/>
      <c r="AV13" s="230"/>
      <c r="AW13" s="118"/>
      <c r="AX13" s="154"/>
      <c r="AY13" s="154"/>
      <c r="AZ13" s="177"/>
      <c r="BA13" s="194">
        <f t="shared" si="1"/>
        <v>0</v>
      </c>
      <c r="BB13" s="211"/>
      <c r="BC13" s="211"/>
      <c r="BD13" s="230"/>
      <c r="BE13" s="118"/>
      <c r="BF13" s="154"/>
      <c r="BG13" s="154"/>
      <c r="BH13" s="177"/>
      <c r="BI13" s="194">
        <f t="shared" si="2"/>
        <v>0</v>
      </c>
      <c r="BJ13" s="211"/>
      <c r="BK13" s="211"/>
      <c r="BL13" s="230"/>
      <c r="BM13" s="321">
        <f t="shared" si="3"/>
        <v>0</v>
      </c>
      <c r="BN13" s="334"/>
      <c r="BO13" s="334"/>
      <c r="BP13" s="358"/>
    </row>
    <row r="14" spans="1:68" ht="17.45" customHeight="1">
      <c r="A14" s="12"/>
      <c r="B14" s="46"/>
      <c r="C14" s="46"/>
      <c r="D14" s="46"/>
      <c r="E14" s="46"/>
      <c r="F14" s="80"/>
      <c r="G14" s="105"/>
      <c r="H14" s="142" t="s">
        <v>28</v>
      </c>
      <c r="I14" s="142"/>
      <c r="J14" s="169"/>
      <c r="K14" s="169"/>
      <c r="L14" s="208" t="s">
        <v>15</v>
      </c>
      <c r="M14" s="169"/>
      <c r="N14" s="169"/>
      <c r="O14" s="208" t="s">
        <v>18</v>
      </c>
      <c r="P14" s="169"/>
      <c r="Q14" s="169"/>
      <c r="R14" s="208" t="s">
        <v>0</v>
      </c>
      <c r="S14" s="266"/>
      <c r="T14" s="275" t="s">
        <v>16</v>
      </c>
      <c r="U14" s="275"/>
      <c r="V14" s="169"/>
      <c r="W14" s="169"/>
      <c r="X14" s="301" t="s">
        <v>55</v>
      </c>
      <c r="Y14" s="169"/>
      <c r="Z14" s="169"/>
      <c r="AA14" s="301" t="s">
        <v>56</v>
      </c>
      <c r="AB14" s="275" t="s">
        <v>41</v>
      </c>
      <c r="AC14" s="275"/>
      <c r="AD14" s="314"/>
      <c r="AE14" s="317"/>
      <c r="AF14" s="169"/>
      <c r="AG14" s="275" t="s">
        <v>42</v>
      </c>
      <c r="AH14" s="348"/>
      <c r="AI14" s="21"/>
      <c r="AJ14" s="54" t="s">
        <v>61</v>
      </c>
      <c r="AK14" s="54"/>
      <c r="AL14" s="54"/>
      <c r="AM14" s="54"/>
      <c r="AN14" s="88"/>
      <c r="AO14" s="119"/>
      <c r="AP14" s="155"/>
      <c r="AQ14" s="155"/>
      <c r="AR14" s="178"/>
      <c r="AS14" s="195">
        <f t="shared" si="0"/>
        <v>0</v>
      </c>
      <c r="AT14" s="212"/>
      <c r="AU14" s="212"/>
      <c r="AV14" s="231"/>
      <c r="AW14" s="119"/>
      <c r="AX14" s="155"/>
      <c r="AY14" s="155"/>
      <c r="AZ14" s="178"/>
      <c r="BA14" s="195">
        <f t="shared" si="1"/>
        <v>0</v>
      </c>
      <c r="BB14" s="212"/>
      <c r="BC14" s="212"/>
      <c r="BD14" s="231"/>
      <c r="BE14" s="119"/>
      <c r="BF14" s="155"/>
      <c r="BG14" s="155"/>
      <c r="BH14" s="178"/>
      <c r="BI14" s="195">
        <f t="shared" si="2"/>
        <v>0</v>
      </c>
      <c r="BJ14" s="212"/>
      <c r="BK14" s="212"/>
      <c r="BL14" s="231"/>
      <c r="BM14" s="322">
        <f t="shared" si="3"/>
        <v>0</v>
      </c>
      <c r="BN14" s="335"/>
      <c r="BO14" s="335"/>
      <c r="BP14" s="359"/>
    </row>
    <row r="15" spans="1:68" ht="17.45" customHeight="1">
      <c r="A15" s="13" t="s">
        <v>63</v>
      </c>
      <c r="B15" s="47"/>
      <c r="C15" s="47"/>
      <c r="D15" s="47"/>
      <c r="E15" s="47"/>
      <c r="F15" s="81"/>
      <c r="G15" s="106" t="s">
        <v>64</v>
      </c>
      <c r="H15" s="143"/>
      <c r="I15" s="143"/>
      <c r="J15" s="170"/>
      <c r="K15" s="173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349"/>
      <c r="AI15" s="22"/>
      <c r="AJ15" s="55" t="s">
        <v>66</v>
      </c>
      <c r="AK15" s="55"/>
      <c r="AL15" s="55"/>
      <c r="AM15" s="55"/>
      <c r="AN15" s="89"/>
      <c r="AO15" s="120"/>
      <c r="AP15" s="156"/>
      <c r="AQ15" s="156"/>
      <c r="AR15" s="179"/>
      <c r="AS15" s="196">
        <f t="shared" si="0"/>
        <v>0</v>
      </c>
      <c r="AT15" s="213"/>
      <c r="AU15" s="213"/>
      <c r="AV15" s="232"/>
      <c r="AW15" s="120"/>
      <c r="AX15" s="156"/>
      <c r="AY15" s="156"/>
      <c r="AZ15" s="179"/>
      <c r="BA15" s="196">
        <f t="shared" si="1"/>
        <v>0</v>
      </c>
      <c r="BB15" s="213"/>
      <c r="BC15" s="213"/>
      <c r="BD15" s="232"/>
      <c r="BE15" s="120"/>
      <c r="BF15" s="156"/>
      <c r="BG15" s="156"/>
      <c r="BH15" s="179"/>
      <c r="BI15" s="196">
        <f t="shared" si="2"/>
        <v>0</v>
      </c>
      <c r="BJ15" s="213"/>
      <c r="BK15" s="213"/>
      <c r="BL15" s="232"/>
      <c r="BM15" s="323">
        <f t="shared" si="3"/>
        <v>0</v>
      </c>
      <c r="BN15" s="336"/>
      <c r="BO15" s="336"/>
      <c r="BP15" s="360"/>
    </row>
    <row r="16" spans="1:68" ht="17.45" customHeight="1">
      <c r="A16" s="14"/>
      <c r="B16" s="48"/>
      <c r="C16" s="48"/>
      <c r="D16" s="48"/>
      <c r="E16" s="48"/>
      <c r="F16" s="82"/>
      <c r="G16" s="107" t="s">
        <v>57</v>
      </c>
      <c r="H16" s="144"/>
      <c r="I16" s="144"/>
      <c r="J16" s="171"/>
      <c r="K16" s="174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273"/>
      <c r="Y16" s="306" t="s">
        <v>19</v>
      </c>
      <c r="Z16" s="308"/>
      <c r="AA16" s="308"/>
      <c r="AB16" s="308"/>
      <c r="AC16" s="311"/>
      <c r="AD16" s="311"/>
      <c r="AE16" s="318" t="s">
        <v>55</v>
      </c>
      <c r="AF16" s="311"/>
      <c r="AG16" s="311"/>
      <c r="AH16" s="350" t="s">
        <v>56</v>
      </c>
      <c r="AI16" s="19" t="s">
        <v>62</v>
      </c>
      <c r="AJ16" s="52"/>
      <c r="AK16" s="52"/>
      <c r="AL16" s="52"/>
      <c r="AM16" s="52"/>
      <c r="AN16" s="86"/>
      <c r="AO16" s="116"/>
      <c r="AP16" s="152"/>
      <c r="AQ16" s="152"/>
      <c r="AR16" s="175"/>
      <c r="AS16" s="193">
        <f t="shared" si="0"/>
        <v>0</v>
      </c>
      <c r="AT16" s="210"/>
      <c r="AU16" s="210"/>
      <c r="AV16" s="229"/>
      <c r="AW16" s="116"/>
      <c r="AX16" s="152"/>
      <c r="AY16" s="152"/>
      <c r="AZ16" s="175"/>
      <c r="BA16" s="193">
        <f t="shared" si="1"/>
        <v>0</v>
      </c>
      <c r="BB16" s="210"/>
      <c r="BC16" s="210"/>
      <c r="BD16" s="229"/>
      <c r="BE16" s="116"/>
      <c r="BF16" s="152"/>
      <c r="BG16" s="152"/>
      <c r="BH16" s="175"/>
      <c r="BI16" s="193">
        <f t="shared" si="2"/>
        <v>0</v>
      </c>
      <c r="BJ16" s="210"/>
      <c r="BK16" s="210"/>
      <c r="BL16" s="229"/>
      <c r="BM16" s="320">
        <f t="shared" si="3"/>
        <v>0</v>
      </c>
      <c r="BN16" s="333"/>
      <c r="BO16" s="333"/>
      <c r="BP16" s="357"/>
    </row>
    <row r="17" spans="1:68" ht="17.45" customHeight="1">
      <c r="A17" s="15" t="s">
        <v>14</v>
      </c>
      <c r="B17" s="49"/>
      <c r="C17" s="49"/>
      <c r="D17" s="49"/>
      <c r="E17" s="49"/>
      <c r="F17" s="83"/>
      <c r="G17" s="108"/>
      <c r="H17" s="145"/>
      <c r="I17" s="145"/>
      <c r="J17" s="145"/>
      <c r="K17" s="188" t="s">
        <v>65</v>
      </c>
      <c r="L17" s="145"/>
      <c r="M17" s="145"/>
      <c r="N17" s="145"/>
      <c r="O17" s="239"/>
      <c r="P17" s="209"/>
      <c r="Q17" s="145"/>
      <c r="R17" s="145"/>
      <c r="S17" s="145"/>
      <c r="T17" s="188" t="s">
        <v>65</v>
      </c>
      <c r="U17" s="145"/>
      <c r="V17" s="145"/>
      <c r="W17" s="145"/>
      <c r="X17" s="145"/>
      <c r="Y17" s="188" t="s">
        <v>65</v>
      </c>
      <c r="Z17" s="145"/>
      <c r="AA17" s="145"/>
      <c r="AB17" s="145"/>
      <c r="AC17" s="145"/>
      <c r="AD17" s="188" t="s">
        <v>3</v>
      </c>
      <c r="AE17" s="146"/>
      <c r="AF17" s="146"/>
      <c r="AG17" s="146"/>
      <c r="AH17" s="351" t="s">
        <v>48</v>
      </c>
      <c r="AI17" s="19" t="s">
        <v>1</v>
      </c>
      <c r="AJ17" s="52"/>
      <c r="AK17" s="52"/>
      <c r="AL17" s="52"/>
      <c r="AM17" s="52"/>
      <c r="AN17" s="86"/>
      <c r="AO17" s="116"/>
      <c r="AP17" s="152"/>
      <c r="AQ17" s="152"/>
      <c r="AR17" s="175"/>
      <c r="AS17" s="193">
        <f t="shared" si="0"/>
        <v>0</v>
      </c>
      <c r="AT17" s="210"/>
      <c r="AU17" s="210"/>
      <c r="AV17" s="229"/>
      <c r="AW17" s="116"/>
      <c r="AX17" s="152"/>
      <c r="AY17" s="152"/>
      <c r="AZ17" s="175"/>
      <c r="BA17" s="193">
        <f t="shared" si="1"/>
        <v>0</v>
      </c>
      <c r="BB17" s="210"/>
      <c r="BC17" s="210"/>
      <c r="BD17" s="229"/>
      <c r="BE17" s="116"/>
      <c r="BF17" s="152"/>
      <c r="BG17" s="152"/>
      <c r="BH17" s="175"/>
      <c r="BI17" s="193">
        <f t="shared" si="2"/>
        <v>0</v>
      </c>
      <c r="BJ17" s="210"/>
      <c r="BK17" s="210"/>
      <c r="BL17" s="229"/>
      <c r="BM17" s="320">
        <f t="shared" si="3"/>
        <v>0</v>
      </c>
      <c r="BN17" s="333"/>
      <c r="BO17" s="333"/>
      <c r="BP17" s="357"/>
    </row>
    <row r="18" spans="1:68" ht="17.45" customHeight="1">
      <c r="A18" s="15" t="s">
        <v>7</v>
      </c>
      <c r="B18" s="49"/>
      <c r="C18" s="49"/>
      <c r="D18" s="49"/>
      <c r="E18" s="49"/>
      <c r="F18" s="83"/>
      <c r="G18" s="109"/>
      <c r="H18" s="146"/>
      <c r="I18" s="146"/>
      <c r="J18" s="146"/>
      <c r="K18" s="189" t="s">
        <v>11</v>
      </c>
      <c r="L18" s="209"/>
      <c r="M18" s="145"/>
      <c r="N18" s="145"/>
      <c r="O18" s="145"/>
      <c r="P18" s="145"/>
      <c r="Q18" s="145"/>
      <c r="R18" s="145"/>
      <c r="S18" s="145"/>
      <c r="T18" s="188" t="s">
        <v>65</v>
      </c>
      <c r="U18" s="145"/>
      <c r="V18" s="145"/>
      <c r="W18" s="145"/>
      <c r="X18" s="145"/>
      <c r="Y18" s="188" t="s">
        <v>65</v>
      </c>
      <c r="Z18" s="145"/>
      <c r="AA18" s="145"/>
      <c r="AB18" s="145"/>
      <c r="AC18" s="145"/>
      <c r="AD18" s="188" t="s">
        <v>3</v>
      </c>
      <c r="AE18" s="146"/>
      <c r="AF18" s="146"/>
      <c r="AG18" s="146"/>
      <c r="AH18" s="351" t="s">
        <v>48</v>
      </c>
      <c r="AI18" s="23" t="s">
        <v>67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315"/>
      <c r="BM18" s="337">
        <f>SUM(BM7:BP17)</f>
        <v>0</v>
      </c>
      <c r="BN18" s="337"/>
      <c r="BO18" s="337"/>
      <c r="BP18" s="361"/>
    </row>
    <row r="19" spans="1:68" ht="17.45" customHeight="1">
      <c r="A19" s="15" t="s">
        <v>68</v>
      </c>
      <c r="B19" s="49"/>
      <c r="C19" s="49"/>
      <c r="D19" s="49"/>
      <c r="E19" s="49"/>
      <c r="F19" s="83"/>
      <c r="G19" s="15" t="s">
        <v>54</v>
      </c>
      <c r="H19" s="49"/>
      <c r="I19" s="49"/>
      <c r="J19" s="172"/>
      <c r="K19" s="190"/>
      <c r="L19" s="147"/>
      <c r="M19" s="147"/>
      <c r="N19" s="147"/>
      <c r="O19" s="147"/>
      <c r="P19" s="147"/>
      <c r="Q19" s="147"/>
      <c r="R19" s="147"/>
      <c r="S19" s="147"/>
      <c r="T19" s="276"/>
      <c r="U19" s="279" t="s">
        <v>43</v>
      </c>
      <c r="V19" s="279"/>
      <c r="W19" s="279"/>
      <c r="X19" s="302"/>
      <c r="Y19" s="302"/>
      <c r="Z19" s="302"/>
      <c r="AA19" s="279" t="s">
        <v>45</v>
      </c>
      <c r="AB19" s="302"/>
      <c r="AC19" s="302"/>
      <c r="AD19" s="302"/>
      <c r="AE19" s="279" t="s">
        <v>45</v>
      </c>
      <c r="AF19" s="302"/>
      <c r="AG19" s="302"/>
      <c r="AH19" s="352"/>
      <c r="AI19" s="16" t="s">
        <v>69</v>
      </c>
      <c r="AJ19" s="16"/>
      <c r="AK19" s="16"/>
      <c r="AL19" s="16"/>
      <c r="AM19" s="16"/>
      <c r="AN19" s="16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</row>
    <row r="20" spans="1:68" ht="17.45" customHeight="1">
      <c r="A20" s="15" t="s">
        <v>70</v>
      </c>
      <c r="B20" s="49"/>
      <c r="C20" s="49"/>
      <c r="D20" s="49"/>
      <c r="E20" s="49"/>
      <c r="F20" s="83"/>
      <c r="G20" s="108"/>
      <c r="H20" s="145"/>
      <c r="I20" s="145"/>
      <c r="J20" s="145"/>
      <c r="K20" s="145"/>
      <c r="L20" s="145"/>
      <c r="M20" s="188" t="s">
        <v>65</v>
      </c>
      <c r="N20" s="145"/>
      <c r="O20" s="145"/>
      <c r="P20" s="145"/>
      <c r="Q20" s="145"/>
      <c r="R20" s="145"/>
      <c r="S20" s="239"/>
      <c r="T20" s="277" t="s">
        <v>72</v>
      </c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353"/>
      <c r="AI20" s="17" t="s">
        <v>24</v>
      </c>
      <c r="AJ20" s="50"/>
      <c r="AK20" s="50"/>
      <c r="AL20" s="50"/>
      <c r="AM20" s="50"/>
      <c r="AN20" s="84"/>
      <c r="AO20" s="114" t="s">
        <v>27</v>
      </c>
      <c r="AP20" s="150"/>
      <c r="AQ20" s="150"/>
      <c r="AR20" s="150"/>
      <c r="AS20" s="150"/>
      <c r="AT20" s="150"/>
      <c r="AU20" s="150"/>
      <c r="AV20" s="227"/>
      <c r="AW20" s="240" t="s">
        <v>29</v>
      </c>
      <c r="AX20" s="246"/>
      <c r="AY20" s="246"/>
      <c r="AZ20" s="246"/>
      <c r="BA20" s="246"/>
      <c r="BB20" s="246"/>
      <c r="BC20" s="246"/>
      <c r="BD20" s="290"/>
      <c r="BE20" s="240" t="s">
        <v>31</v>
      </c>
      <c r="BF20" s="246"/>
      <c r="BG20" s="246"/>
      <c r="BH20" s="246"/>
      <c r="BI20" s="246"/>
      <c r="BJ20" s="246"/>
      <c r="BK20" s="246"/>
      <c r="BL20" s="290"/>
      <c r="BM20" s="319" t="s">
        <v>32</v>
      </c>
      <c r="BN20" s="272"/>
      <c r="BO20" s="272"/>
      <c r="BP20" s="344"/>
    </row>
    <row r="21" spans="1:68" ht="17.45" customHeight="1">
      <c r="A21" s="15" t="s">
        <v>73</v>
      </c>
      <c r="B21" s="49"/>
      <c r="C21" s="49"/>
      <c r="D21" s="49"/>
      <c r="E21" s="49"/>
      <c r="F21" s="83"/>
      <c r="G21" s="108"/>
      <c r="H21" s="145"/>
      <c r="I21" s="145"/>
      <c r="J21" s="145"/>
      <c r="K21" s="145"/>
      <c r="L21" s="145"/>
      <c r="M21" s="188" t="s">
        <v>65</v>
      </c>
      <c r="N21" s="145"/>
      <c r="O21" s="145"/>
      <c r="P21" s="145"/>
      <c r="Q21" s="145"/>
      <c r="R21" s="145"/>
      <c r="S21" s="239"/>
      <c r="T21" s="278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354"/>
      <c r="AI21" s="18"/>
      <c r="AJ21" s="51"/>
      <c r="AK21" s="51"/>
      <c r="AL21" s="51"/>
      <c r="AM21" s="51"/>
      <c r="AN21" s="85"/>
      <c r="AO21" s="115" t="s">
        <v>34</v>
      </c>
      <c r="AP21" s="151"/>
      <c r="AQ21" s="151"/>
      <c r="AR21" s="151"/>
      <c r="AS21" s="151" t="s">
        <v>32</v>
      </c>
      <c r="AT21" s="151"/>
      <c r="AU21" s="151"/>
      <c r="AV21" s="228"/>
      <c r="AW21" s="115" t="s">
        <v>34</v>
      </c>
      <c r="AX21" s="151"/>
      <c r="AY21" s="151"/>
      <c r="AZ21" s="151"/>
      <c r="BA21" s="151" t="s">
        <v>32</v>
      </c>
      <c r="BB21" s="151"/>
      <c r="BC21" s="151"/>
      <c r="BD21" s="228"/>
      <c r="BE21" s="115" t="s">
        <v>34</v>
      </c>
      <c r="BF21" s="151"/>
      <c r="BG21" s="151"/>
      <c r="BH21" s="151"/>
      <c r="BI21" s="151" t="s">
        <v>35</v>
      </c>
      <c r="BJ21" s="151"/>
      <c r="BK21" s="151"/>
      <c r="BL21" s="228"/>
      <c r="BM21" s="30" t="s">
        <v>36</v>
      </c>
      <c r="BN21" s="57"/>
      <c r="BO21" s="57"/>
      <c r="BP21" s="244"/>
    </row>
    <row r="22" spans="1:68" ht="17.45" customHeight="1">
      <c r="A22" s="15" t="s">
        <v>75</v>
      </c>
      <c r="B22" s="49"/>
      <c r="C22" s="49"/>
      <c r="D22" s="49"/>
      <c r="E22" s="49"/>
      <c r="F22" s="83"/>
      <c r="G22" s="110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355"/>
      <c r="AI22" s="19" t="s">
        <v>39</v>
      </c>
      <c r="AJ22" s="52"/>
      <c r="AK22" s="52"/>
      <c r="AL22" s="52"/>
      <c r="AM22" s="52"/>
      <c r="AN22" s="86"/>
      <c r="AO22" s="116"/>
      <c r="AP22" s="152"/>
      <c r="AQ22" s="152"/>
      <c r="AR22" s="175"/>
      <c r="AS22" s="193">
        <f t="shared" ref="AS22:AS32" si="4">IF(G84=TRUE,K84,0)</f>
        <v>0</v>
      </c>
      <c r="AT22" s="210"/>
      <c r="AU22" s="210"/>
      <c r="AV22" s="229"/>
      <c r="AW22" s="116"/>
      <c r="AX22" s="152"/>
      <c r="AY22" s="152"/>
      <c r="AZ22" s="175"/>
      <c r="BA22" s="193">
        <f t="shared" ref="BA22:BA32" si="5">IF(O84=TRUE,S84,0)</f>
        <v>0</v>
      </c>
      <c r="BB22" s="210"/>
      <c r="BC22" s="210"/>
      <c r="BD22" s="229"/>
      <c r="BE22" s="116"/>
      <c r="BF22" s="152"/>
      <c r="BG22" s="152"/>
      <c r="BH22" s="175"/>
      <c r="BI22" s="193">
        <f t="shared" ref="BI22:BI32" si="6">IF(W84=TRUE,AA84,0)</f>
        <v>0</v>
      </c>
      <c r="BJ22" s="210"/>
      <c r="BK22" s="210"/>
      <c r="BL22" s="229"/>
      <c r="BM22" s="320">
        <f t="shared" ref="BM22:BM32" si="7">IF($AI$57=TRUE,0,AS22+BA22+BI22)</f>
        <v>0</v>
      </c>
      <c r="BN22" s="333"/>
      <c r="BO22" s="333"/>
      <c r="BP22" s="357"/>
    </row>
    <row r="23" spans="1:68" ht="17.45" customHeight="1">
      <c r="A23" s="8" t="s">
        <v>76</v>
      </c>
      <c r="B23" s="43"/>
      <c r="C23" s="43"/>
      <c r="D23" s="43"/>
      <c r="E23" s="43"/>
      <c r="F23" s="76"/>
      <c r="G23" s="111"/>
      <c r="H23" s="148"/>
      <c r="I23" s="148"/>
      <c r="J23" s="173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349"/>
      <c r="AI23" s="19" t="s">
        <v>46</v>
      </c>
      <c r="AJ23" s="52"/>
      <c r="AK23" s="52"/>
      <c r="AL23" s="52"/>
      <c r="AM23" s="52"/>
      <c r="AN23" s="86"/>
      <c r="AO23" s="117"/>
      <c r="AP23" s="153"/>
      <c r="AQ23" s="153"/>
      <c r="AR23" s="176"/>
      <c r="AS23" s="193">
        <f t="shared" si="4"/>
        <v>0</v>
      </c>
      <c r="AT23" s="210"/>
      <c r="AU23" s="210"/>
      <c r="AV23" s="229"/>
      <c r="AW23" s="116"/>
      <c r="AX23" s="152"/>
      <c r="AY23" s="152"/>
      <c r="AZ23" s="175"/>
      <c r="BA23" s="193">
        <f t="shared" si="5"/>
        <v>0</v>
      </c>
      <c r="BB23" s="210"/>
      <c r="BC23" s="210"/>
      <c r="BD23" s="229"/>
      <c r="BE23" s="116"/>
      <c r="BF23" s="152"/>
      <c r="BG23" s="152"/>
      <c r="BH23" s="175"/>
      <c r="BI23" s="193">
        <f t="shared" si="6"/>
        <v>0</v>
      </c>
      <c r="BJ23" s="210"/>
      <c r="BK23" s="210"/>
      <c r="BL23" s="229"/>
      <c r="BM23" s="320">
        <f t="shared" si="7"/>
        <v>0</v>
      </c>
      <c r="BN23" s="333"/>
      <c r="BO23" s="333"/>
      <c r="BP23" s="357"/>
    </row>
    <row r="24" spans="1:68" ht="17.45" customHeight="1">
      <c r="A24" s="10" t="s">
        <v>77</v>
      </c>
      <c r="B24" s="44"/>
      <c r="C24" s="44"/>
      <c r="D24" s="44"/>
      <c r="E24" s="44"/>
      <c r="F24" s="78"/>
      <c r="G24" s="112"/>
      <c r="H24" s="149"/>
      <c r="I24" s="149"/>
      <c r="J24" s="174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356"/>
      <c r="AI24" s="19" t="s">
        <v>49</v>
      </c>
      <c r="AJ24" s="52"/>
      <c r="AK24" s="52"/>
      <c r="AL24" s="52"/>
      <c r="AM24" s="52"/>
      <c r="AN24" s="86"/>
      <c r="AO24" s="116"/>
      <c r="AP24" s="152"/>
      <c r="AQ24" s="152"/>
      <c r="AR24" s="175"/>
      <c r="AS24" s="193">
        <f t="shared" si="4"/>
        <v>0</v>
      </c>
      <c r="AT24" s="210"/>
      <c r="AU24" s="210"/>
      <c r="AV24" s="229"/>
      <c r="AW24" s="116"/>
      <c r="AX24" s="152"/>
      <c r="AY24" s="152"/>
      <c r="AZ24" s="175"/>
      <c r="BA24" s="193">
        <f t="shared" si="5"/>
        <v>0</v>
      </c>
      <c r="BB24" s="210"/>
      <c r="BC24" s="210"/>
      <c r="BD24" s="229"/>
      <c r="BE24" s="116"/>
      <c r="BF24" s="152"/>
      <c r="BG24" s="152"/>
      <c r="BH24" s="175"/>
      <c r="BI24" s="193">
        <f t="shared" si="6"/>
        <v>0</v>
      </c>
      <c r="BJ24" s="210"/>
      <c r="BK24" s="210"/>
      <c r="BL24" s="229"/>
      <c r="BM24" s="320">
        <f t="shared" si="7"/>
        <v>0</v>
      </c>
      <c r="BN24" s="333"/>
      <c r="BO24" s="333"/>
      <c r="BP24" s="357"/>
    </row>
    <row r="25" spans="1:68" ht="17.45" customHeight="1">
      <c r="A25" s="16" t="s">
        <v>78</v>
      </c>
      <c r="B25" s="16"/>
      <c r="C25" s="16"/>
      <c r="D25" s="16"/>
      <c r="E25" s="16"/>
      <c r="F25" s="16"/>
      <c r="G25" s="113" t="s">
        <v>79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9" t="s">
        <v>51</v>
      </c>
      <c r="AJ25" s="52"/>
      <c r="AK25" s="52"/>
      <c r="AL25" s="52"/>
      <c r="AM25" s="52"/>
      <c r="AN25" s="86"/>
      <c r="AO25" s="116"/>
      <c r="AP25" s="152"/>
      <c r="AQ25" s="152"/>
      <c r="AR25" s="175"/>
      <c r="AS25" s="193">
        <f t="shared" si="4"/>
        <v>0</v>
      </c>
      <c r="AT25" s="210"/>
      <c r="AU25" s="210"/>
      <c r="AV25" s="229"/>
      <c r="AW25" s="116"/>
      <c r="AX25" s="152"/>
      <c r="AY25" s="152"/>
      <c r="AZ25" s="175"/>
      <c r="BA25" s="193">
        <f t="shared" si="5"/>
        <v>0</v>
      </c>
      <c r="BB25" s="210"/>
      <c r="BC25" s="210"/>
      <c r="BD25" s="229"/>
      <c r="BE25" s="116"/>
      <c r="BF25" s="152"/>
      <c r="BG25" s="152"/>
      <c r="BH25" s="175"/>
      <c r="BI25" s="193">
        <f t="shared" si="6"/>
        <v>0</v>
      </c>
      <c r="BJ25" s="210"/>
      <c r="BK25" s="210"/>
      <c r="BL25" s="229"/>
      <c r="BM25" s="320">
        <f t="shared" si="7"/>
        <v>0</v>
      </c>
      <c r="BN25" s="333"/>
      <c r="BO25" s="333"/>
      <c r="BP25" s="357"/>
    </row>
    <row r="26" spans="1:68" ht="17.45" customHeight="1">
      <c r="A26" s="17" t="s">
        <v>24</v>
      </c>
      <c r="B26" s="50"/>
      <c r="C26" s="50"/>
      <c r="D26" s="50"/>
      <c r="E26" s="50"/>
      <c r="F26" s="84"/>
      <c r="G26" s="114" t="s">
        <v>27</v>
      </c>
      <c r="H26" s="150"/>
      <c r="I26" s="150"/>
      <c r="J26" s="150"/>
      <c r="K26" s="150"/>
      <c r="L26" s="150"/>
      <c r="M26" s="150"/>
      <c r="N26" s="227"/>
      <c r="O26" s="240" t="s">
        <v>29</v>
      </c>
      <c r="P26" s="246"/>
      <c r="Q26" s="246"/>
      <c r="R26" s="246"/>
      <c r="S26" s="246"/>
      <c r="T26" s="246"/>
      <c r="U26" s="246"/>
      <c r="V26" s="290"/>
      <c r="W26" s="240" t="s">
        <v>31</v>
      </c>
      <c r="X26" s="246"/>
      <c r="Y26" s="246"/>
      <c r="Z26" s="246"/>
      <c r="AA26" s="246"/>
      <c r="AB26" s="246"/>
      <c r="AC26" s="246"/>
      <c r="AD26" s="290"/>
      <c r="AE26" s="319" t="s">
        <v>32</v>
      </c>
      <c r="AF26" s="272"/>
      <c r="AG26" s="272"/>
      <c r="AH26" s="344"/>
      <c r="AI26" s="19" t="s">
        <v>53</v>
      </c>
      <c r="AJ26" s="52"/>
      <c r="AK26" s="52"/>
      <c r="AL26" s="52"/>
      <c r="AM26" s="52"/>
      <c r="AN26" s="86"/>
      <c r="AO26" s="116"/>
      <c r="AP26" s="152"/>
      <c r="AQ26" s="152"/>
      <c r="AR26" s="175"/>
      <c r="AS26" s="193">
        <f t="shared" si="4"/>
        <v>0</v>
      </c>
      <c r="AT26" s="210"/>
      <c r="AU26" s="210"/>
      <c r="AV26" s="229"/>
      <c r="AW26" s="116"/>
      <c r="AX26" s="152"/>
      <c r="AY26" s="152"/>
      <c r="AZ26" s="175"/>
      <c r="BA26" s="193">
        <f t="shared" si="5"/>
        <v>0</v>
      </c>
      <c r="BB26" s="210"/>
      <c r="BC26" s="210"/>
      <c r="BD26" s="229"/>
      <c r="BE26" s="116"/>
      <c r="BF26" s="152"/>
      <c r="BG26" s="152"/>
      <c r="BH26" s="175"/>
      <c r="BI26" s="193">
        <f t="shared" si="6"/>
        <v>0</v>
      </c>
      <c r="BJ26" s="210"/>
      <c r="BK26" s="210"/>
      <c r="BL26" s="229"/>
      <c r="BM26" s="320">
        <f t="shared" si="7"/>
        <v>0</v>
      </c>
      <c r="BN26" s="333"/>
      <c r="BO26" s="333"/>
      <c r="BP26" s="357"/>
    </row>
    <row r="27" spans="1:68" ht="17.45" customHeight="1">
      <c r="A27" s="18"/>
      <c r="B27" s="51"/>
      <c r="C27" s="51"/>
      <c r="D27" s="51"/>
      <c r="E27" s="51"/>
      <c r="F27" s="85"/>
      <c r="G27" s="115" t="s">
        <v>34</v>
      </c>
      <c r="H27" s="151"/>
      <c r="I27" s="151"/>
      <c r="J27" s="151"/>
      <c r="K27" s="151" t="s">
        <v>32</v>
      </c>
      <c r="L27" s="151"/>
      <c r="M27" s="151"/>
      <c r="N27" s="228"/>
      <c r="O27" s="115" t="s">
        <v>34</v>
      </c>
      <c r="P27" s="151"/>
      <c r="Q27" s="151"/>
      <c r="R27" s="151"/>
      <c r="S27" s="151" t="s">
        <v>32</v>
      </c>
      <c r="T27" s="151"/>
      <c r="U27" s="151"/>
      <c r="V27" s="228"/>
      <c r="W27" s="115" t="s">
        <v>34</v>
      </c>
      <c r="X27" s="151"/>
      <c r="Y27" s="151"/>
      <c r="Z27" s="151"/>
      <c r="AA27" s="151" t="s">
        <v>35</v>
      </c>
      <c r="AB27" s="151"/>
      <c r="AC27" s="151"/>
      <c r="AD27" s="228"/>
      <c r="AE27" s="30" t="s">
        <v>36</v>
      </c>
      <c r="AF27" s="57"/>
      <c r="AG27" s="57"/>
      <c r="AH27" s="244"/>
      <c r="AI27" s="19" t="s">
        <v>9</v>
      </c>
      <c r="AJ27" s="52"/>
      <c r="AK27" s="52"/>
      <c r="AL27" s="52"/>
      <c r="AM27" s="52"/>
      <c r="AN27" s="86"/>
      <c r="AO27" s="117"/>
      <c r="AP27" s="153"/>
      <c r="AQ27" s="153"/>
      <c r="AR27" s="176"/>
      <c r="AS27" s="193">
        <f t="shared" si="4"/>
        <v>0</v>
      </c>
      <c r="AT27" s="210"/>
      <c r="AU27" s="210"/>
      <c r="AV27" s="229"/>
      <c r="AW27" s="116"/>
      <c r="AX27" s="152"/>
      <c r="AY27" s="152"/>
      <c r="AZ27" s="175"/>
      <c r="BA27" s="193">
        <f t="shared" si="5"/>
        <v>0</v>
      </c>
      <c r="BB27" s="210"/>
      <c r="BC27" s="210"/>
      <c r="BD27" s="229"/>
      <c r="BE27" s="116"/>
      <c r="BF27" s="152"/>
      <c r="BG27" s="152"/>
      <c r="BH27" s="175"/>
      <c r="BI27" s="193">
        <f t="shared" si="6"/>
        <v>0</v>
      </c>
      <c r="BJ27" s="210"/>
      <c r="BK27" s="210"/>
      <c r="BL27" s="229"/>
      <c r="BM27" s="320">
        <f t="shared" si="7"/>
        <v>0</v>
      </c>
      <c r="BN27" s="333"/>
      <c r="BO27" s="333"/>
      <c r="BP27" s="357"/>
    </row>
    <row r="28" spans="1:68" ht="17.45" customHeight="1">
      <c r="A28" s="19" t="s">
        <v>39</v>
      </c>
      <c r="B28" s="52"/>
      <c r="C28" s="52"/>
      <c r="D28" s="52"/>
      <c r="E28" s="52"/>
      <c r="F28" s="86"/>
      <c r="G28" s="116"/>
      <c r="H28" s="152"/>
      <c r="I28" s="152"/>
      <c r="J28" s="175"/>
      <c r="K28" s="193">
        <f t="shared" ref="K28:K38" si="8">IF(G56=TRUE,K56,0)</f>
        <v>0</v>
      </c>
      <c r="L28" s="210"/>
      <c r="M28" s="210"/>
      <c r="N28" s="229"/>
      <c r="O28" s="116"/>
      <c r="P28" s="152"/>
      <c r="Q28" s="152"/>
      <c r="R28" s="175"/>
      <c r="S28" s="193">
        <f t="shared" ref="S28:S38" si="9">IF(O56=TRUE,S56,0)</f>
        <v>0</v>
      </c>
      <c r="T28" s="210"/>
      <c r="U28" s="210"/>
      <c r="V28" s="229"/>
      <c r="W28" s="116"/>
      <c r="X28" s="152"/>
      <c r="Y28" s="152"/>
      <c r="Z28" s="175"/>
      <c r="AA28" s="193">
        <f t="shared" ref="AA28:AA38" si="10">IF(W56=TRUE,AA56,0)</f>
        <v>0</v>
      </c>
      <c r="AB28" s="210"/>
      <c r="AC28" s="210"/>
      <c r="AD28" s="229"/>
      <c r="AE28" s="320">
        <f t="shared" ref="AE28:AE38" si="11">IF($AI$57=TRUE,0,K28+S28+AA28)</f>
        <v>0</v>
      </c>
      <c r="AF28" s="333"/>
      <c r="AG28" s="333"/>
      <c r="AH28" s="357"/>
      <c r="AI28" s="20" t="s">
        <v>59</v>
      </c>
      <c r="AJ28" s="53" t="s">
        <v>60</v>
      </c>
      <c r="AK28" s="53"/>
      <c r="AL28" s="53"/>
      <c r="AM28" s="53"/>
      <c r="AN28" s="87"/>
      <c r="AO28" s="118"/>
      <c r="AP28" s="154"/>
      <c r="AQ28" s="154"/>
      <c r="AR28" s="177"/>
      <c r="AS28" s="194">
        <f t="shared" si="4"/>
        <v>0</v>
      </c>
      <c r="AT28" s="211"/>
      <c r="AU28" s="211"/>
      <c r="AV28" s="230"/>
      <c r="AW28" s="118"/>
      <c r="AX28" s="154"/>
      <c r="AY28" s="154"/>
      <c r="AZ28" s="177"/>
      <c r="BA28" s="194">
        <f t="shared" si="5"/>
        <v>0</v>
      </c>
      <c r="BB28" s="211"/>
      <c r="BC28" s="211"/>
      <c r="BD28" s="230"/>
      <c r="BE28" s="118"/>
      <c r="BF28" s="154"/>
      <c r="BG28" s="154"/>
      <c r="BH28" s="177"/>
      <c r="BI28" s="194">
        <f t="shared" si="6"/>
        <v>0</v>
      </c>
      <c r="BJ28" s="211"/>
      <c r="BK28" s="211"/>
      <c r="BL28" s="230"/>
      <c r="BM28" s="321">
        <f t="shared" si="7"/>
        <v>0</v>
      </c>
      <c r="BN28" s="334"/>
      <c r="BO28" s="334"/>
      <c r="BP28" s="358"/>
    </row>
    <row r="29" spans="1:68" ht="17.45" customHeight="1">
      <c r="A29" s="19" t="s">
        <v>46</v>
      </c>
      <c r="B29" s="52"/>
      <c r="C29" s="52"/>
      <c r="D29" s="52"/>
      <c r="E29" s="52"/>
      <c r="F29" s="86"/>
      <c r="G29" s="117"/>
      <c r="H29" s="153"/>
      <c r="I29" s="153"/>
      <c r="J29" s="176"/>
      <c r="K29" s="193">
        <f t="shared" si="8"/>
        <v>0</v>
      </c>
      <c r="L29" s="210"/>
      <c r="M29" s="210"/>
      <c r="N29" s="229"/>
      <c r="O29" s="116"/>
      <c r="P29" s="152"/>
      <c r="Q29" s="152"/>
      <c r="R29" s="175"/>
      <c r="S29" s="193">
        <f t="shared" si="9"/>
        <v>0</v>
      </c>
      <c r="T29" s="210"/>
      <c r="U29" s="210"/>
      <c r="V29" s="229"/>
      <c r="W29" s="116"/>
      <c r="X29" s="152"/>
      <c r="Y29" s="152"/>
      <c r="Z29" s="175"/>
      <c r="AA29" s="193">
        <f t="shared" si="10"/>
        <v>0</v>
      </c>
      <c r="AB29" s="210"/>
      <c r="AC29" s="210"/>
      <c r="AD29" s="229"/>
      <c r="AE29" s="320">
        <f t="shared" si="11"/>
        <v>0</v>
      </c>
      <c r="AF29" s="333"/>
      <c r="AG29" s="333"/>
      <c r="AH29" s="357"/>
      <c r="AI29" s="21"/>
      <c r="AJ29" s="54" t="s">
        <v>61</v>
      </c>
      <c r="AK29" s="54"/>
      <c r="AL29" s="54"/>
      <c r="AM29" s="54"/>
      <c r="AN29" s="88"/>
      <c r="AO29" s="119"/>
      <c r="AP29" s="155"/>
      <c r="AQ29" s="155"/>
      <c r="AR29" s="178"/>
      <c r="AS29" s="195">
        <f t="shared" si="4"/>
        <v>0</v>
      </c>
      <c r="AT29" s="212"/>
      <c r="AU29" s="212"/>
      <c r="AV29" s="231"/>
      <c r="AW29" s="119"/>
      <c r="AX29" s="155"/>
      <c r="AY29" s="155"/>
      <c r="AZ29" s="178"/>
      <c r="BA29" s="195">
        <f t="shared" si="5"/>
        <v>0</v>
      </c>
      <c r="BB29" s="212"/>
      <c r="BC29" s="212"/>
      <c r="BD29" s="231"/>
      <c r="BE29" s="119"/>
      <c r="BF29" s="155"/>
      <c r="BG29" s="155"/>
      <c r="BH29" s="178"/>
      <c r="BI29" s="195">
        <f t="shared" si="6"/>
        <v>0</v>
      </c>
      <c r="BJ29" s="212"/>
      <c r="BK29" s="212"/>
      <c r="BL29" s="231"/>
      <c r="BM29" s="322">
        <f t="shared" si="7"/>
        <v>0</v>
      </c>
      <c r="BN29" s="335"/>
      <c r="BO29" s="335"/>
      <c r="BP29" s="359"/>
    </row>
    <row r="30" spans="1:68" ht="17.45" customHeight="1">
      <c r="A30" s="19" t="s">
        <v>49</v>
      </c>
      <c r="B30" s="52"/>
      <c r="C30" s="52"/>
      <c r="D30" s="52"/>
      <c r="E30" s="52"/>
      <c r="F30" s="86"/>
      <c r="G30" s="116"/>
      <c r="H30" s="152"/>
      <c r="I30" s="152"/>
      <c r="J30" s="175"/>
      <c r="K30" s="193">
        <f t="shared" si="8"/>
        <v>0</v>
      </c>
      <c r="L30" s="210"/>
      <c r="M30" s="210"/>
      <c r="N30" s="229"/>
      <c r="O30" s="116"/>
      <c r="P30" s="152"/>
      <c r="Q30" s="152"/>
      <c r="R30" s="175"/>
      <c r="S30" s="193">
        <f t="shared" si="9"/>
        <v>0</v>
      </c>
      <c r="T30" s="210"/>
      <c r="U30" s="210"/>
      <c r="V30" s="229"/>
      <c r="W30" s="116"/>
      <c r="X30" s="152"/>
      <c r="Y30" s="152"/>
      <c r="Z30" s="175"/>
      <c r="AA30" s="193">
        <f t="shared" si="10"/>
        <v>0</v>
      </c>
      <c r="AB30" s="210"/>
      <c r="AC30" s="210"/>
      <c r="AD30" s="229"/>
      <c r="AE30" s="320">
        <f t="shared" si="11"/>
        <v>0</v>
      </c>
      <c r="AF30" s="333"/>
      <c r="AG30" s="333"/>
      <c r="AH30" s="357"/>
      <c r="AI30" s="22"/>
      <c r="AJ30" s="55" t="s">
        <v>66</v>
      </c>
      <c r="AK30" s="55"/>
      <c r="AL30" s="55"/>
      <c r="AM30" s="55"/>
      <c r="AN30" s="89"/>
      <c r="AO30" s="120"/>
      <c r="AP30" s="156"/>
      <c r="AQ30" s="156"/>
      <c r="AR30" s="179"/>
      <c r="AS30" s="196">
        <f t="shared" si="4"/>
        <v>0</v>
      </c>
      <c r="AT30" s="213"/>
      <c r="AU30" s="213"/>
      <c r="AV30" s="232"/>
      <c r="AW30" s="120"/>
      <c r="AX30" s="156"/>
      <c r="AY30" s="156"/>
      <c r="AZ30" s="179"/>
      <c r="BA30" s="196">
        <f t="shared" si="5"/>
        <v>0</v>
      </c>
      <c r="BB30" s="213"/>
      <c r="BC30" s="213"/>
      <c r="BD30" s="232"/>
      <c r="BE30" s="120"/>
      <c r="BF30" s="156"/>
      <c r="BG30" s="156"/>
      <c r="BH30" s="179"/>
      <c r="BI30" s="196">
        <f t="shared" si="6"/>
        <v>0</v>
      </c>
      <c r="BJ30" s="213"/>
      <c r="BK30" s="213"/>
      <c r="BL30" s="232"/>
      <c r="BM30" s="323">
        <f t="shared" si="7"/>
        <v>0</v>
      </c>
      <c r="BN30" s="336"/>
      <c r="BO30" s="336"/>
      <c r="BP30" s="360"/>
    </row>
    <row r="31" spans="1:68" ht="17.45" customHeight="1">
      <c r="A31" s="19" t="s">
        <v>51</v>
      </c>
      <c r="B31" s="52"/>
      <c r="C31" s="52"/>
      <c r="D31" s="52"/>
      <c r="E31" s="52"/>
      <c r="F31" s="86"/>
      <c r="G31" s="116"/>
      <c r="H31" s="152"/>
      <c r="I31" s="152"/>
      <c r="J31" s="175"/>
      <c r="K31" s="193">
        <f t="shared" si="8"/>
        <v>0</v>
      </c>
      <c r="L31" s="210"/>
      <c r="M31" s="210"/>
      <c r="N31" s="229"/>
      <c r="O31" s="116"/>
      <c r="P31" s="152"/>
      <c r="Q31" s="152"/>
      <c r="R31" s="175"/>
      <c r="S31" s="193">
        <f t="shared" si="9"/>
        <v>0</v>
      </c>
      <c r="T31" s="210"/>
      <c r="U31" s="210"/>
      <c r="V31" s="229"/>
      <c r="W31" s="116"/>
      <c r="X31" s="152"/>
      <c r="Y31" s="152"/>
      <c r="Z31" s="175"/>
      <c r="AA31" s="193">
        <f t="shared" si="10"/>
        <v>0</v>
      </c>
      <c r="AB31" s="210"/>
      <c r="AC31" s="210"/>
      <c r="AD31" s="229"/>
      <c r="AE31" s="320">
        <f t="shared" si="11"/>
        <v>0</v>
      </c>
      <c r="AF31" s="333"/>
      <c r="AG31" s="333"/>
      <c r="AH31" s="357"/>
      <c r="AI31" s="19" t="s">
        <v>62</v>
      </c>
      <c r="AJ31" s="52"/>
      <c r="AK31" s="52"/>
      <c r="AL31" s="52"/>
      <c r="AM31" s="52"/>
      <c r="AN31" s="86"/>
      <c r="AO31" s="116"/>
      <c r="AP31" s="152"/>
      <c r="AQ31" s="152"/>
      <c r="AR31" s="175"/>
      <c r="AS31" s="193">
        <f t="shared" si="4"/>
        <v>0</v>
      </c>
      <c r="AT31" s="210"/>
      <c r="AU31" s="210"/>
      <c r="AV31" s="229"/>
      <c r="AW31" s="116"/>
      <c r="AX31" s="152"/>
      <c r="AY31" s="152"/>
      <c r="AZ31" s="175"/>
      <c r="BA31" s="193">
        <f t="shared" si="5"/>
        <v>0</v>
      </c>
      <c r="BB31" s="210"/>
      <c r="BC31" s="210"/>
      <c r="BD31" s="229"/>
      <c r="BE31" s="116"/>
      <c r="BF31" s="152"/>
      <c r="BG31" s="152"/>
      <c r="BH31" s="175"/>
      <c r="BI31" s="193">
        <f t="shared" si="6"/>
        <v>0</v>
      </c>
      <c r="BJ31" s="210"/>
      <c r="BK31" s="210"/>
      <c r="BL31" s="229"/>
      <c r="BM31" s="320">
        <f t="shared" si="7"/>
        <v>0</v>
      </c>
      <c r="BN31" s="333"/>
      <c r="BO31" s="333"/>
      <c r="BP31" s="357"/>
    </row>
    <row r="32" spans="1:68" ht="17.45" customHeight="1">
      <c r="A32" s="19" t="s">
        <v>53</v>
      </c>
      <c r="B32" s="52"/>
      <c r="C32" s="52"/>
      <c r="D32" s="52"/>
      <c r="E32" s="52"/>
      <c r="F32" s="86"/>
      <c r="G32" s="116"/>
      <c r="H32" s="152"/>
      <c r="I32" s="152"/>
      <c r="J32" s="175"/>
      <c r="K32" s="193">
        <f t="shared" si="8"/>
        <v>0</v>
      </c>
      <c r="L32" s="210"/>
      <c r="M32" s="210"/>
      <c r="N32" s="229"/>
      <c r="O32" s="116"/>
      <c r="P32" s="152"/>
      <c r="Q32" s="152"/>
      <c r="R32" s="175"/>
      <c r="S32" s="193">
        <f t="shared" si="9"/>
        <v>0</v>
      </c>
      <c r="T32" s="210"/>
      <c r="U32" s="210"/>
      <c r="V32" s="229"/>
      <c r="W32" s="116"/>
      <c r="X32" s="152"/>
      <c r="Y32" s="152"/>
      <c r="Z32" s="175"/>
      <c r="AA32" s="193">
        <f t="shared" si="10"/>
        <v>0</v>
      </c>
      <c r="AB32" s="210"/>
      <c r="AC32" s="210"/>
      <c r="AD32" s="229"/>
      <c r="AE32" s="320">
        <f t="shared" si="11"/>
        <v>0</v>
      </c>
      <c r="AF32" s="333"/>
      <c r="AG32" s="333"/>
      <c r="AH32" s="357"/>
      <c r="AI32" s="19" t="s">
        <v>1</v>
      </c>
      <c r="AJ32" s="52"/>
      <c r="AK32" s="52"/>
      <c r="AL32" s="52"/>
      <c r="AM32" s="52"/>
      <c r="AN32" s="86"/>
      <c r="AO32" s="116"/>
      <c r="AP32" s="152"/>
      <c r="AQ32" s="152"/>
      <c r="AR32" s="175"/>
      <c r="AS32" s="193">
        <f t="shared" si="4"/>
        <v>0</v>
      </c>
      <c r="AT32" s="210"/>
      <c r="AU32" s="210"/>
      <c r="AV32" s="229"/>
      <c r="AW32" s="116"/>
      <c r="AX32" s="152"/>
      <c r="AY32" s="152"/>
      <c r="AZ32" s="175"/>
      <c r="BA32" s="193">
        <f t="shared" si="5"/>
        <v>0</v>
      </c>
      <c r="BB32" s="210"/>
      <c r="BC32" s="210"/>
      <c r="BD32" s="229"/>
      <c r="BE32" s="116"/>
      <c r="BF32" s="152"/>
      <c r="BG32" s="152"/>
      <c r="BH32" s="175"/>
      <c r="BI32" s="193">
        <f t="shared" si="6"/>
        <v>0</v>
      </c>
      <c r="BJ32" s="210"/>
      <c r="BK32" s="210"/>
      <c r="BL32" s="229"/>
      <c r="BM32" s="320">
        <f t="shared" si="7"/>
        <v>0</v>
      </c>
      <c r="BN32" s="333"/>
      <c r="BO32" s="333"/>
      <c r="BP32" s="357"/>
    </row>
    <row r="33" spans="1:68" ht="17.45" customHeight="1">
      <c r="A33" s="19" t="s">
        <v>9</v>
      </c>
      <c r="B33" s="52"/>
      <c r="C33" s="52"/>
      <c r="D33" s="52"/>
      <c r="E33" s="52"/>
      <c r="F33" s="86"/>
      <c r="G33" s="117"/>
      <c r="H33" s="153"/>
      <c r="I33" s="153"/>
      <c r="J33" s="176"/>
      <c r="K33" s="193">
        <f t="shared" si="8"/>
        <v>0</v>
      </c>
      <c r="L33" s="210"/>
      <c r="M33" s="210"/>
      <c r="N33" s="229"/>
      <c r="O33" s="116"/>
      <c r="P33" s="152"/>
      <c r="Q33" s="152"/>
      <c r="R33" s="175"/>
      <c r="S33" s="193">
        <f t="shared" si="9"/>
        <v>0</v>
      </c>
      <c r="T33" s="210"/>
      <c r="U33" s="210"/>
      <c r="V33" s="229"/>
      <c r="W33" s="116"/>
      <c r="X33" s="152"/>
      <c r="Y33" s="152"/>
      <c r="Z33" s="175"/>
      <c r="AA33" s="193">
        <f t="shared" si="10"/>
        <v>0</v>
      </c>
      <c r="AB33" s="210"/>
      <c r="AC33" s="210"/>
      <c r="AD33" s="229"/>
      <c r="AE33" s="320">
        <f t="shared" si="11"/>
        <v>0</v>
      </c>
      <c r="AF33" s="333"/>
      <c r="AG33" s="333"/>
      <c r="AH33" s="357"/>
      <c r="AI33" s="23" t="s">
        <v>80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315"/>
      <c r="BM33" s="337">
        <f>SUM(BM22:BP32)</f>
        <v>0</v>
      </c>
      <c r="BN33" s="337"/>
      <c r="BO33" s="337"/>
      <c r="BP33" s="361"/>
    </row>
    <row r="34" spans="1:68" ht="17.45" customHeight="1">
      <c r="A34" s="20" t="s">
        <v>59</v>
      </c>
      <c r="B34" s="53" t="s">
        <v>60</v>
      </c>
      <c r="C34" s="53"/>
      <c r="D34" s="53"/>
      <c r="E34" s="53"/>
      <c r="F34" s="87"/>
      <c r="G34" s="118"/>
      <c r="H34" s="154"/>
      <c r="I34" s="154"/>
      <c r="J34" s="177"/>
      <c r="K34" s="194">
        <f t="shared" si="8"/>
        <v>0</v>
      </c>
      <c r="L34" s="211"/>
      <c r="M34" s="211"/>
      <c r="N34" s="230"/>
      <c r="O34" s="118"/>
      <c r="P34" s="154"/>
      <c r="Q34" s="154"/>
      <c r="R34" s="177"/>
      <c r="S34" s="194">
        <f t="shared" si="9"/>
        <v>0</v>
      </c>
      <c r="T34" s="211"/>
      <c r="U34" s="211"/>
      <c r="V34" s="230"/>
      <c r="W34" s="118"/>
      <c r="X34" s="154"/>
      <c r="Y34" s="154"/>
      <c r="Z34" s="177"/>
      <c r="AA34" s="194">
        <f t="shared" si="10"/>
        <v>0</v>
      </c>
      <c r="AB34" s="211"/>
      <c r="AC34" s="211"/>
      <c r="AD34" s="230"/>
      <c r="AE34" s="321">
        <f t="shared" si="11"/>
        <v>0</v>
      </c>
      <c r="AF34" s="334"/>
      <c r="AG34" s="334"/>
      <c r="AH34" s="358"/>
      <c r="AI34" s="16" t="s">
        <v>81</v>
      </c>
      <c r="AJ34" s="16"/>
      <c r="AK34" s="16"/>
      <c r="AL34" s="16"/>
      <c r="AM34" s="16"/>
      <c r="AN34" s="16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</row>
    <row r="35" spans="1:68" ht="17.45" customHeight="1">
      <c r="A35" s="21"/>
      <c r="B35" s="54" t="s">
        <v>61</v>
      </c>
      <c r="C35" s="54"/>
      <c r="D35" s="54"/>
      <c r="E35" s="54"/>
      <c r="F35" s="88"/>
      <c r="G35" s="119"/>
      <c r="H35" s="155"/>
      <c r="I35" s="155"/>
      <c r="J35" s="178"/>
      <c r="K35" s="195">
        <f t="shared" si="8"/>
        <v>0</v>
      </c>
      <c r="L35" s="212"/>
      <c r="M35" s="212"/>
      <c r="N35" s="231"/>
      <c r="O35" s="119"/>
      <c r="P35" s="155"/>
      <c r="Q35" s="155"/>
      <c r="R35" s="178"/>
      <c r="S35" s="195">
        <f t="shared" si="9"/>
        <v>0</v>
      </c>
      <c r="T35" s="212"/>
      <c r="U35" s="212"/>
      <c r="V35" s="231"/>
      <c r="W35" s="119"/>
      <c r="X35" s="155"/>
      <c r="Y35" s="155"/>
      <c r="Z35" s="178"/>
      <c r="AA35" s="195">
        <f t="shared" si="10"/>
        <v>0</v>
      </c>
      <c r="AB35" s="212"/>
      <c r="AC35" s="212"/>
      <c r="AD35" s="231"/>
      <c r="AE35" s="322">
        <f t="shared" si="11"/>
        <v>0</v>
      </c>
      <c r="AF35" s="335"/>
      <c r="AG35" s="335"/>
      <c r="AH35" s="359"/>
      <c r="AI35" s="17" t="s">
        <v>24</v>
      </c>
      <c r="AJ35" s="50"/>
      <c r="AK35" s="50"/>
      <c r="AL35" s="50"/>
      <c r="AM35" s="50"/>
      <c r="AN35" s="84"/>
      <c r="AO35" s="114" t="s">
        <v>27</v>
      </c>
      <c r="AP35" s="150"/>
      <c r="AQ35" s="150"/>
      <c r="AR35" s="150"/>
      <c r="AS35" s="150"/>
      <c r="AT35" s="150"/>
      <c r="AU35" s="150"/>
      <c r="AV35" s="227"/>
      <c r="AW35" s="240" t="s">
        <v>29</v>
      </c>
      <c r="AX35" s="246"/>
      <c r="AY35" s="246"/>
      <c r="AZ35" s="246"/>
      <c r="BA35" s="246"/>
      <c r="BB35" s="246"/>
      <c r="BC35" s="246"/>
      <c r="BD35" s="290"/>
      <c r="BE35" s="240" t="s">
        <v>31</v>
      </c>
      <c r="BF35" s="246"/>
      <c r="BG35" s="246"/>
      <c r="BH35" s="246"/>
      <c r="BI35" s="246"/>
      <c r="BJ35" s="246"/>
      <c r="BK35" s="246"/>
      <c r="BL35" s="290"/>
      <c r="BM35" s="319" t="s">
        <v>32</v>
      </c>
      <c r="BN35" s="272"/>
      <c r="BO35" s="272"/>
      <c r="BP35" s="344"/>
    </row>
    <row r="36" spans="1:68" ht="17.45" customHeight="1">
      <c r="A36" s="22"/>
      <c r="B36" s="55" t="s">
        <v>66</v>
      </c>
      <c r="C36" s="55"/>
      <c r="D36" s="55"/>
      <c r="E36" s="55"/>
      <c r="F36" s="89"/>
      <c r="G36" s="120"/>
      <c r="H36" s="156"/>
      <c r="I36" s="156"/>
      <c r="J36" s="179"/>
      <c r="K36" s="196">
        <f t="shared" si="8"/>
        <v>0</v>
      </c>
      <c r="L36" s="213"/>
      <c r="M36" s="213"/>
      <c r="N36" s="232"/>
      <c r="O36" s="120"/>
      <c r="P36" s="156"/>
      <c r="Q36" s="156"/>
      <c r="R36" s="179"/>
      <c r="S36" s="196">
        <f t="shared" si="9"/>
        <v>0</v>
      </c>
      <c r="T36" s="213"/>
      <c r="U36" s="213"/>
      <c r="V36" s="232"/>
      <c r="W36" s="120"/>
      <c r="X36" s="156"/>
      <c r="Y36" s="156"/>
      <c r="Z36" s="179"/>
      <c r="AA36" s="196">
        <f t="shared" si="10"/>
        <v>0</v>
      </c>
      <c r="AB36" s="213"/>
      <c r="AC36" s="213"/>
      <c r="AD36" s="232"/>
      <c r="AE36" s="323">
        <f t="shared" si="11"/>
        <v>0</v>
      </c>
      <c r="AF36" s="336"/>
      <c r="AG36" s="336"/>
      <c r="AH36" s="360"/>
      <c r="AI36" s="18"/>
      <c r="AJ36" s="51"/>
      <c r="AK36" s="51"/>
      <c r="AL36" s="51"/>
      <c r="AM36" s="51"/>
      <c r="AN36" s="85"/>
      <c r="AO36" s="115" t="s">
        <v>34</v>
      </c>
      <c r="AP36" s="151"/>
      <c r="AQ36" s="151"/>
      <c r="AR36" s="151"/>
      <c r="AS36" s="151" t="s">
        <v>32</v>
      </c>
      <c r="AT36" s="151"/>
      <c r="AU36" s="151"/>
      <c r="AV36" s="228"/>
      <c r="AW36" s="115" t="s">
        <v>34</v>
      </c>
      <c r="AX36" s="151"/>
      <c r="AY36" s="151"/>
      <c r="AZ36" s="151"/>
      <c r="BA36" s="151" t="s">
        <v>32</v>
      </c>
      <c r="BB36" s="151"/>
      <c r="BC36" s="151"/>
      <c r="BD36" s="228"/>
      <c r="BE36" s="115" t="s">
        <v>34</v>
      </c>
      <c r="BF36" s="151"/>
      <c r="BG36" s="151"/>
      <c r="BH36" s="151"/>
      <c r="BI36" s="151" t="s">
        <v>35</v>
      </c>
      <c r="BJ36" s="151"/>
      <c r="BK36" s="151"/>
      <c r="BL36" s="228"/>
      <c r="BM36" s="30" t="s">
        <v>36</v>
      </c>
      <c r="BN36" s="57"/>
      <c r="BO36" s="57"/>
      <c r="BP36" s="244"/>
    </row>
    <row r="37" spans="1:68" ht="17.45" customHeight="1">
      <c r="A37" s="19" t="s">
        <v>62</v>
      </c>
      <c r="B37" s="52"/>
      <c r="C37" s="52"/>
      <c r="D37" s="52"/>
      <c r="E37" s="52"/>
      <c r="F37" s="86"/>
      <c r="G37" s="116"/>
      <c r="H37" s="152"/>
      <c r="I37" s="152"/>
      <c r="J37" s="175"/>
      <c r="K37" s="193">
        <f t="shared" si="8"/>
        <v>0</v>
      </c>
      <c r="L37" s="210"/>
      <c r="M37" s="210"/>
      <c r="N37" s="229"/>
      <c r="O37" s="116"/>
      <c r="P37" s="152"/>
      <c r="Q37" s="152"/>
      <c r="R37" s="175"/>
      <c r="S37" s="193">
        <f t="shared" si="9"/>
        <v>0</v>
      </c>
      <c r="T37" s="210"/>
      <c r="U37" s="210"/>
      <c r="V37" s="229"/>
      <c r="W37" s="116"/>
      <c r="X37" s="152"/>
      <c r="Y37" s="152"/>
      <c r="Z37" s="175"/>
      <c r="AA37" s="193">
        <f t="shared" si="10"/>
        <v>0</v>
      </c>
      <c r="AB37" s="210"/>
      <c r="AC37" s="210"/>
      <c r="AD37" s="229"/>
      <c r="AE37" s="320">
        <f t="shared" si="11"/>
        <v>0</v>
      </c>
      <c r="AF37" s="333"/>
      <c r="AG37" s="333"/>
      <c r="AH37" s="357"/>
      <c r="AI37" s="19" t="s">
        <v>39</v>
      </c>
      <c r="AJ37" s="52"/>
      <c r="AK37" s="52"/>
      <c r="AL37" s="52"/>
      <c r="AM37" s="52"/>
      <c r="AN37" s="86"/>
      <c r="AO37" s="116"/>
      <c r="AP37" s="152"/>
      <c r="AQ37" s="152"/>
      <c r="AR37" s="175"/>
      <c r="AS37" s="193">
        <f t="shared" ref="AS37:AS47" si="12">IF(G98=TRUE,K98,0)</f>
        <v>0</v>
      </c>
      <c r="AT37" s="210"/>
      <c r="AU37" s="210"/>
      <c r="AV37" s="229"/>
      <c r="AW37" s="116"/>
      <c r="AX37" s="152"/>
      <c r="AY37" s="152"/>
      <c r="AZ37" s="175"/>
      <c r="BA37" s="193">
        <f t="shared" ref="BA37:BA47" si="13">IF(O98=TRUE,S98,0)</f>
        <v>0</v>
      </c>
      <c r="BB37" s="210"/>
      <c r="BC37" s="210"/>
      <c r="BD37" s="229"/>
      <c r="BE37" s="116"/>
      <c r="BF37" s="152"/>
      <c r="BG37" s="152"/>
      <c r="BH37" s="175"/>
      <c r="BI37" s="193">
        <f t="shared" ref="BI37:BI47" si="14">IF(W98=TRUE,AA98,0)</f>
        <v>0</v>
      </c>
      <c r="BJ37" s="210"/>
      <c r="BK37" s="210"/>
      <c r="BL37" s="229"/>
      <c r="BM37" s="320">
        <f t="shared" ref="BM37:BM47" si="15">IF($AI$57=TRUE,0,AS37+BA37+BI37)</f>
        <v>0</v>
      </c>
      <c r="BN37" s="333"/>
      <c r="BO37" s="333"/>
      <c r="BP37" s="357"/>
    </row>
    <row r="38" spans="1:68" ht="17.45" customHeight="1">
      <c r="A38" s="19" t="s">
        <v>1</v>
      </c>
      <c r="B38" s="52"/>
      <c r="C38" s="52"/>
      <c r="D38" s="52"/>
      <c r="E38" s="52"/>
      <c r="F38" s="86"/>
      <c r="G38" s="116"/>
      <c r="H38" s="152"/>
      <c r="I38" s="152"/>
      <c r="J38" s="175"/>
      <c r="K38" s="193">
        <f t="shared" si="8"/>
        <v>0</v>
      </c>
      <c r="L38" s="210"/>
      <c r="M38" s="210"/>
      <c r="N38" s="229"/>
      <c r="O38" s="116"/>
      <c r="P38" s="152"/>
      <c r="Q38" s="152"/>
      <c r="R38" s="175"/>
      <c r="S38" s="193">
        <f t="shared" si="9"/>
        <v>0</v>
      </c>
      <c r="T38" s="210"/>
      <c r="U38" s="210"/>
      <c r="V38" s="229"/>
      <c r="W38" s="116"/>
      <c r="X38" s="152"/>
      <c r="Y38" s="152"/>
      <c r="Z38" s="175"/>
      <c r="AA38" s="193">
        <f t="shared" si="10"/>
        <v>0</v>
      </c>
      <c r="AB38" s="210"/>
      <c r="AC38" s="210"/>
      <c r="AD38" s="229"/>
      <c r="AE38" s="320">
        <f t="shared" si="11"/>
        <v>0</v>
      </c>
      <c r="AF38" s="333"/>
      <c r="AG38" s="333"/>
      <c r="AH38" s="357"/>
      <c r="AI38" s="19" t="s">
        <v>46</v>
      </c>
      <c r="AJ38" s="52"/>
      <c r="AK38" s="52"/>
      <c r="AL38" s="52"/>
      <c r="AM38" s="52"/>
      <c r="AN38" s="86"/>
      <c r="AO38" s="117"/>
      <c r="AP38" s="153"/>
      <c r="AQ38" s="153"/>
      <c r="AR38" s="176"/>
      <c r="AS38" s="193">
        <f t="shared" si="12"/>
        <v>0</v>
      </c>
      <c r="AT38" s="210"/>
      <c r="AU38" s="210"/>
      <c r="AV38" s="229"/>
      <c r="AW38" s="116"/>
      <c r="AX38" s="152"/>
      <c r="AY38" s="152"/>
      <c r="AZ38" s="175"/>
      <c r="BA38" s="193">
        <f t="shared" si="13"/>
        <v>0</v>
      </c>
      <c r="BB38" s="210"/>
      <c r="BC38" s="210"/>
      <c r="BD38" s="229"/>
      <c r="BE38" s="116"/>
      <c r="BF38" s="152"/>
      <c r="BG38" s="152"/>
      <c r="BH38" s="175"/>
      <c r="BI38" s="193">
        <f t="shared" si="14"/>
        <v>0</v>
      </c>
      <c r="BJ38" s="210"/>
      <c r="BK38" s="210"/>
      <c r="BL38" s="229"/>
      <c r="BM38" s="320">
        <f t="shared" si="15"/>
        <v>0</v>
      </c>
      <c r="BN38" s="333"/>
      <c r="BO38" s="333"/>
      <c r="BP38" s="357"/>
    </row>
    <row r="39" spans="1:68" ht="17.45" customHeight="1">
      <c r="A39" s="23" t="s">
        <v>82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315"/>
      <c r="AE39" s="324">
        <f>SUM(AE28:AH38)</f>
        <v>0</v>
      </c>
      <c r="AF39" s="337"/>
      <c r="AG39" s="337"/>
      <c r="AH39" s="361"/>
      <c r="AI39" s="19" t="s">
        <v>49</v>
      </c>
      <c r="AJ39" s="52"/>
      <c r="AK39" s="52"/>
      <c r="AL39" s="52"/>
      <c r="AM39" s="52"/>
      <c r="AN39" s="86"/>
      <c r="AO39" s="116"/>
      <c r="AP39" s="152"/>
      <c r="AQ39" s="152"/>
      <c r="AR39" s="175"/>
      <c r="AS39" s="193">
        <f t="shared" si="12"/>
        <v>0</v>
      </c>
      <c r="AT39" s="210"/>
      <c r="AU39" s="210"/>
      <c r="AV39" s="229"/>
      <c r="AW39" s="116"/>
      <c r="AX39" s="152"/>
      <c r="AY39" s="152"/>
      <c r="AZ39" s="175"/>
      <c r="BA39" s="193">
        <f t="shared" si="13"/>
        <v>0</v>
      </c>
      <c r="BB39" s="210"/>
      <c r="BC39" s="210"/>
      <c r="BD39" s="229"/>
      <c r="BE39" s="116"/>
      <c r="BF39" s="152"/>
      <c r="BG39" s="152"/>
      <c r="BH39" s="175"/>
      <c r="BI39" s="193">
        <f t="shared" si="14"/>
        <v>0</v>
      </c>
      <c r="BJ39" s="210"/>
      <c r="BK39" s="210"/>
      <c r="BL39" s="229"/>
      <c r="BM39" s="320">
        <f t="shared" si="15"/>
        <v>0</v>
      </c>
      <c r="BN39" s="333"/>
      <c r="BO39" s="333"/>
      <c r="BP39" s="357"/>
    </row>
    <row r="40" spans="1:68" ht="17.45" customHeight="1">
      <c r="A40" s="24" t="s">
        <v>83</v>
      </c>
      <c r="B40" s="24"/>
      <c r="C40" s="24"/>
      <c r="D40" s="24"/>
      <c r="E40" s="24"/>
      <c r="F40" s="24"/>
      <c r="G40" s="121" t="s">
        <v>84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291" t="s">
        <v>85</v>
      </c>
      <c r="W40" s="291"/>
      <c r="X40" s="291"/>
      <c r="Y40" s="291"/>
      <c r="Z40" s="291"/>
      <c r="AA40" s="291"/>
      <c r="AB40" s="291"/>
      <c r="AC40" s="291" t="s">
        <v>86</v>
      </c>
      <c r="AD40" s="291"/>
      <c r="AE40" s="291"/>
      <c r="AF40" s="291"/>
      <c r="AG40" s="291"/>
      <c r="AH40" s="291"/>
      <c r="AI40" s="19" t="s">
        <v>51</v>
      </c>
      <c r="AJ40" s="52"/>
      <c r="AK40" s="52"/>
      <c r="AL40" s="52"/>
      <c r="AM40" s="52"/>
      <c r="AN40" s="86"/>
      <c r="AO40" s="116"/>
      <c r="AP40" s="152"/>
      <c r="AQ40" s="152"/>
      <c r="AR40" s="175"/>
      <c r="AS40" s="193">
        <f t="shared" si="12"/>
        <v>0</v>
      </c>
      <c r="AT40" s="210"/>
      <c r="AU40" s="210"/>
      <c r="AV40" s="229"/>
      <c r="AW40" s="116"/>
      <c r="AX40" s="152"/>
      <c r="AY40" s="152"/>
      <c r="AZ40" s="175"/>
      <c r="BA40" s="193">
        <f t="shared" si="13"/>
        <v>0</v>
      </c>
      <c r="BB40" s="210"/>
      <c r="BC40" s="210"/>
      <c r="BD40" s="229"/>
      <c r="BE40" s="116"/>
      <c r="BF40" s="152"/>
      <c r="BG40" s="152"/>
      <c r="BH40" s="175"/>
      <c r="BI40" s="193">
        <f t="shared" si="14"/>
        <v>0</v>
      </c>
      <c r="BJ40" s="210"/>
      <c r="BK40" s="210"/>
      <c r="BL40" s="229"/>
      <c r="BM40" s="320">
        <f t="shared" si="15"/>
        <v>0</v>
      </c>
      <c r="BN40" s="333"/>
      <c r="BO40" s="333"/>
      <c r="BP40" s="357"/>
    </row>
    <row r="41" spans="1:68" ht="17.45" customHeight="1">
      <c r="A41" s="25"/>
      <c r="B41" s="25"/>
      <c r="C41" s="25"/>
      <c r="D41" s="25"/>
      <c r="E41" s="25"/>
      <c r="F41" s="25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19" t="s">
        <v>53</v>
      </c>
      <c r="AJ41" s="52"/>
      <c r="AK41" s="52"/>
      <c r="AL41" s="52"/>
      <c r="AM41" s="52"/>
      <c r="AN41" s="86"/>
      <c r="AO41" s="116"/>
      <c r="AP41" s="152"/>
      <c r="AQ41" s="152"/>
      <c r="AR41" s="175"/>
      <c r="AS41" s="193">
        <f t="shared" si="12"/>
        <v>0</v>
      </c>
      <c r="AT41" s="210"/>
      <c r="AU41" s="210"/>
      <c r="AV41" s="229"/>
      <c r="AW41" s="116"/>
      <c r="AX41" s="152"/>
      <c r="AY41" s="152"/>
      <c r="AZ41" s="175"/>
      <c r="BA41" s="193">
        <f t="shared" si="13"/>
        <v>0</v>
      </c>
      <c r="BB41" s="210"/>
      <c r="BC41" s="210"/>
      <c r="BD41" s="229"/>
      <c r="BE41" s="116"/>
      <c r="BF41" s="152"/>
      <c r="BG41" s="152"/>
      <c r="BH41" s="175"/>
      <c r="BI41" s="193">
        <f t="shared" si="14"/>
        <v>0</v>
      </c>
      <c r="BJ41" s="210"/>
      <c r="BK41" s="210"/>
      <c r="BL41" s="229"/>
      <c r="BM41" s="320">
        <f t="shared" si="15"/>
        <v>0</v>
      </c>
      <c r="BN41" s="333"/>
      <c r="BO41" s="333"/>
      <c r="BP41" s="357"/>
    </row>
    <row r="42" spans="1:68" ht="17.45" customHeight="1">
      <c r="A42" s="26" t="s">
        <v>87</v>
      </c>
      <c r="B42" s="26"/>
      <c r="C42" s="26"/>
      <c r="D42" s="26"/>
      <c r="E42" s="26"/>
      <c r="F42" s="90" t="s">
        <v>88</v>
      </c>
      <c r="G42" s="123"/>
      <c r="H42" s="123"/>
      <c r="I42" s="123"/>
      <c r="J42" s="123"/>
      <c r="K42" s="123"/>
      <c r="L42" s="123"/>
      <c r="M42" s="123"/>
      <c r="N42" s="123"/>
      <c r="O42" s="123"/>
      <c r="P42" s="247"/>
      <c r="Q42" s="257" t="s">
        <v>89</v>
      </c>
      <c r="R42" s="257"/>
      <c r="S42" s="257"/>
      <c r="T42" s="257"/>
      <c r="U42" s="257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19" t="s">
        <v>9</v>
      </c>
      <c r="AJ42" s="52"/>
      <c r="AK42" s="52"/>
      <c r="AL42" s="52"/>
      <c r="AM42" s="52"/>
      <c r="AN42" s="86"/>
      <c r="AO42" s="117"/>
      <c r="AP42" s="153"/>
      <c r="AQ42" s="153"/>
      <c r="AR42" s="176"/>
      <c r="AS42" s="193">
        <f t="shared" si="12"/>
        <v>0</v>
      </c>
      <c r="AT42" s="210"/>
      <c r="AU42" s="210"/>
      <c r="AV42" s="229"/>
      <c r="AW42" s="116"/>
      <c r="AX42" s="152"/>
      <c r="AY42" s="152"/>
      <c r="AZ42" s="175"/>
      <c r="BA42" s="193">
        <f t="shared" si="13"/>
        <v>0</v>
      </c>
      <c r="BB42" s="210"/>
      <c r="BC42" s="210"/>
      <c r="BD42" s="229"/>
      <c r="BE42" s="116"/>
      <c r="BF42" s="152"/>
      <c r="BG42" s="152"/>
      <c r="BH42" s="175"/>
      <c r="BI42" s="193">
        <f t="shared" si="14"/>
        <v>0</v>
      </c>
      <c r="BJ42" s="210"/>
      <c r="BK42" s="210"/>
      <c r="BL42" s="229"/>
      <c r="BM42" s="320">
        <f t="shared" si="15"/>
        <v>0</v>
      </c>
      <c r="BN42" s="333"/>
      <c r="BO42" s="333"/>
      <c r="BP42" s="357"/>
    </row>
    <row r="43" spans="1:68" ht="17.45" customHeight="1">
      <c r="A43" s="27"/>
      <c r="B43" s="27"/>
      <c r="C43" s="27"/>
      <c r="D43" s="27"/>
      <c r="E43" s="27"/>
      <c r="F43" s="91" t="s">
        <v>32</v>
      </c>
      <c r="G43" s="124"/>
      <c r="H43" s="124"/>
      <c r="I43" s="124"/>
      <c r="J43" s="124"/>
      <c r="K43" s="197"/>
      <c r="L43" s="214">
        <f>AE39+BM18+BM33+BM48</f>
        <v>0</v>
      </c>
      <c r="M43" s="223"/>
      <c r="N43" s="223"/>
      <c r="O43" s="223"/>
      <c r="P43" s="248"/>
      <c r="Q43" s="258"/>
      <c r="R43" s="258"/>
      <c r="S43" s="258"/>
      <c r="T43" s="258"/>
      <c r="U43" s="258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0" t="s">
        <v>59</v>
      </c>
      <c r="AJ43" s="53" t="s">
        <v>60</v>
      </c>
      <c r="AK43" s="53"/>
      <c r="AL43" s="53"/>
      <c r="AM43" s="53"/>
      <c r="AN43" s="87"/>
      <c r="AO43" s="118"/>
      <c r="AP43" s="154"/>
      <c r="AQ43" s="154"/>
      <c r="AR43" s="177"/>
      <c r="AS43" s="194">
        <f t="shared" si="12"/>
        <v>0</v>
      </c>
      <c r="AT43" s="211"/>
      <c r="AU43" s="211"/>
      <c r="AV43" s="230"/>
      <c r="AW43" s="118"/>
      <c r="AX43" s="154"/>
      <c r="AY43" s="154"/>
      <c r="AZ43" s="177"/>
      <c r="BA43" s="194">
        <f t="shared" si="13"/>
        <v>0</v>
      </c>
      <c r="BB43" s="211"/>
      <c r="BC43" s="211"/>
      <c r="BD43" s="230"/>
      <c r="BE43" s="118"/>
      <c r="BF43" s="154"/>
      <c r="BG43" s="154"/>
      <c r="BH43" s="177"/>
      <c r="BI43" s="194">
        <f t="shared" si="14"/>
        <v>0</v>
      </c>
      <c r="BJ43" s="211"/>
      <c r="BK43" s="211"/>
      <c r="BL43" s="230"/>
      <c r="BM43" s="321">
        <f t="shared" si="15"/>
        <v>0</v>
      </c>
      <c r="BN43" s="334"/>
      <c r="BO43" s="334"/>
      <c r="BP43" s="358"/>
    </row>
    <row r="44" spans="1:68" ht="17.45" customHeight="1">
      <c r="A44" s="28"/>
      <c r="B44" s="28"/>
      <c r="C44" s="28"/>
      <c r="D44" s="28"/>
      <c r="E44" s="28"/>
      <c r="F44" s="92" t="s">
        <v>90</v>
      </c>
      <c r="G44" s="125"/>
      <c r="H44" s="125"/>
      <c r="I44" s="125"/>
      <c r="J44" s="125"/>
      <c r="K44" s="198"/>
      <c r="L44" s="215">
        <f>IF(AI55=TRUE,L43,0)</f>
        <v>0</v>
      </c>
      <c r="M44" s="224"/>
      <c r="N44" s="224"/>
      <c r="O44" s="224"/>
      <c r="P44" s="249"/>
      <c r="Q44" s="258"/>
      <c r="R44" s="258"/>
      <c r="S44" s="258"/>
      <c r="T44" s="258"/>
      <c r="U44" s="258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1"/>
      <c r="AJ44" s="54" t="s">
        <v>61</v>
      </c>
      <c r="AK44" s="54"/>
      <c r="AL44" s="54"/>
      <c r="AM44" s="54"/>
      <c r="AN44" s="88"/>
      <c r="AO44" s="119"/>
      <c r="AP44" s="155"/>
      <c r="AQ44" s="155"/>
      <c r="AR44" s="178"/>
      <c r="AS44" s="195">
        <f t="shared" si="12"/>
        <v>0</v>
      </c>
      <c r="AT44" s="212"/>
      <c r="AU44" s="212"/>
      <c r="AV44" s="231"/>
      <c r="AW44" s="119"/>
      <c r="AX44" s="155"/>
      <c r="AY44" s="155"/>
      <c r="AZ44" s="178"/>
      <c r="BA44" s="195">
        <f t="shared" si="13"/>
        <v>0</v>
      </c>
      <c r="BB44" s="212"/>
      <c r="BC44" s="212"/>
      <c r="BD44" s="231"/>
      <c r="BE44" s="119"/>
      <c r="BF44" s="155"/>
      <c r="BG44" s="155"/>
      <c r="BH44" s="178"/>
      <c r="BI44" s="195">
        <f t="shared" si="14"/>
        <v>0</v>
      </c>
      <c r="BJ44" s="212"/>
      <c r="BK44" s="212"/>
      <c r="BL44" s="231"/>
      <c r="BM44" s="322">
        <f t="shared" si="15"/>
        <v>0</v>
      </c>
      <c r="BN44" s="335"/>
      <c r="BO44" s="335"/>
      <c r="BP44" s="359"/>
    </row>
    <row r="45" spans="1:68" ht="17.45" customHeight="1">
      <c r="A45" s="28"/>
      <c r="B45" s="28"/>
      <c r="C45" s="28"/>
      <c r="D45" s="28"/>
      <c r="E45" s="28"/>
      <c r="F45" s="93" t="s">
        <v>44</v>
      </c>
      <c r="G45" s="126"/>
      <c r="H45" s="126"/>
      <c r="I45" s="126"/>
      <c r="J45" s="126"/>
      <c r="K45" s="199"/>
      <c r="L45" s="216">
        <f>IF(AI56=TRUE,(-L43/2),0)</f>
        <v>0</v>
      </c>
      <c r="M45" s="225"/>
      <c r="N45" s="225"/>
      <c r="O45" s="225"/>
      <c r="P45" s="250"/>
      <c r="Q45" s="258"/>
      <c r="R45" s="258"/>
      <c r="S45" s="258"/>
      <c r="T45" s="258"/>
      <c r="U45" s="258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2"/>
      <c r="AJ45" s="55" t="s">
        <v>66</v>
      </c>
      <c r="AK45" s="55"/>
      <c r="AL45" s="55"/>
      <c r="AM45" s="55"/>
      <c r="AN45" s="89"/>
      <c r="AO45" s="120"/>
      <c r="AP45" s="156"/>
      <c r="AQ45" s="156"/>
      <c r="AR45" s="179"/>
      <c r="AS45" s="196">
        <f t="shared" si="12"/>
        <v>0</v>
      </c>
      <c r="AT45" s="213"/>
      <c r="AU45" s="213"/>
      <c r="AV45" s="232"/>
      <c r="AW45" s="120"/>
      <c r="AX45" s="156"/>
      <c r="AY45" s="156"/>
      <c r="AZ45" s="179"/>
      <c r="BA45" s="196">
        <f t="shared" si="13"/>
        <v>0</v>
      </c>
      <c r="BB45" s="213"/>
      <c r="BC45" s="213"/>
      <c r="BD45" s="232"/>
      <c r="BE45" s="120"/>
      <c r="BF45" s="156"/>
      <c r="BG45" s="156"/>
      <c r="BH45" s="179"/>
      <c r="BI45" s="196">
        <f t="shared" si="14"/>
        <v>0</v>
      </c>
      <c r="BJ45" s="213"/>
      <c r="BK45" s="213"/>
      <c r="BL45" s="232"/>
      <c r="BM45" s="323">
        <f t="shared" si="15"/>
        <v>0</v>
      </c>
      <c r="BN45" s="336"/>
      <c r="BO45" s="336"/>
      <c r="BP45" s="360"/>
    </row>
    <row r="46" spans="1:68" ht="17.45" customHeight="1">
      <c r="A46" s="29"/>
      <c r="B46" s="29"/>
      <c r="C46" s="29"/>
      <c r="D46" s="29"/>
      <c r="E46" s="75"/>
      <c r="F46" s="94" t="s">
        <v>36</v>
      </c>
      <c r="G46" s="127"/>
      <c r="H46" s="127"/>
      <c r="I46" s="127"/>
      <c r="J46" s="127"/>
      <c r="K46" s="200"/>
      <c r="L46" s="217">
        <f>ROUNDDOWN(SUM(L43:P45),-1)</f>
        <v>0</v>
      </c>
      <c r="M46" s="226"/>
      <c r="N46" s="226"/>
      <c r="O46" s="226"/>
      <c r="P46" s="251"/>
      <c r="Q46" s="259"/>
      <c r="R46" s="260"/>
      <c r="S46" s="260"/>
      <c r="T46" s="260"/>
      <c r="U46" s="260"/>
      <c r="V46" s="292"/>
      <c r="W46" s="292"/>
      <c r="X46" s="292"/>
      <c r="Y46" s="291"/>
      <c r="Z46" s="292"/>
      <c r="AA46" s="292"/>
      <c r="AB46" s="292"/>
      <c r="AC46" s="292"/>
      <c r="AD46" s="292"/>
      <c r="AE46" s="292"/>
      <c r="AF46" s="292"/>
      <c r="AG46" s="292"/>
      <c r="AH46" s="292"/>
      <c r="AI46" s="19" t="s">
        <v>62</v>
      </c>
      <c r="AJ46" s="52"/>
      <c r="AK46" s="52"/>
      <c r="AL46" s="52"/>
      <c r="AM46" s="52"/>
      <c r="AN46" s="86"/>
      <c r="AO46" s="116"/>
      <c r="AP46" s="152"/>
      <c r="AQ46" s="152"/>
      <c r="AR46" s="175"/>
      <c r="AS46" s="193">
        <f t="shared" si="12"/>
        <v>0</v>
      </c>
      <c r="AT46" s="210"/>
      <c r="AU46" s="210"/>
      <c r="AV46" s="229"/>
      <c r="AW46" s="116"/>
      <c r="AX46" s="152"/>
      <c r="AY46" s="152"/>
      <c r="AZ46" s="175"/>
      <c r="BA46" s="193">
        <f t="shared" si="13"/>
        <v>0</v>
      </c>
      <c r="BB46" s="210"/>
      <c r="BC46" s="210"/>
      <c r="BD46" s="229"/>
      <c r="BE46" s="116"/>
      <c r="BF46" s="152"/>
      <c r="BG46" s="152"/>
      <c r="BH46" s="175"/>
      <c r="BI46" s="193">
        <f t="shared" si="14"/>
        <v>0</v>
      </c>
      <c r="BJ46" s="210"/>
      <c r="BK46" s="210"/>
      <c r="BL46" s="229"/>
      <c r="BM46" s="320">
        <f t="shared" si="15"/>
        <v>0</v>
      </c>
      <c r="BN46" s="333"/>
      <c r="BO46" s="333"/>
      <c r="BP46" s="357"/>
    </row>
    <row r="47" spans="1:68" ht="17.45" customHeight="1">
      <c r="A47" s="30" t="s">
        <v>91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244"/>
      <c r="S47" s="267" t="s">
        <v>92</v>
      </c>
      <c r="T47" s="279"/>
      <c r="U47" s="279"/>
      <c r="V47" s="279"/>
      <c r="W47" s="279"/>
      <c r="X47" s="303"/>
      <c r="Y47" s="307"/>
      <c r="Z47" s="267" t="s">
        <v>93</v>
      </c>
      <c r="AA47" s="279"/>
      <c r="AB47" s="279"/>
      <c r="AC47" s="279"/>
      <c r="AD47" s="279"/>
      <c r="AE47" s="279"/>
      <c r="AF47" s="279"/>
      <c r="AG47" s="279"/>
      <c r="AH47" s="303"/>
      <c r="AI47" s="19" t="s">
        <v>1</v>
      </c>
      <c r="AJ47" s="52"/>
      <c r="AK47" s="52"/>
      <c r="AL47" s="52"/>
      <c r="AM47" s="52"/>
      <c r="AN47" s="86"/>
      <c r="AO47" s="116"/>
      <c r="AP47" s="152"/>
      <c r="AQ47" s="152"/>
      <c r="AR47" s="175"/>
      <c r="AS47" s="193">
        <f t="shared" si="12"/>
        <v>0</v>
      </c>
      <c r="AT47" s="210"/>
      <c r="AU47" s="210"/>
      <c r="AV47" s="229"/>
      <c r="AW47" s="116"/>
      <c r="AX47" s="152"/>
      <c r="AY47" s="152"/>
      <c r="AZ47" s="175"/>
      <c r="BA47" s="193">
        <f t="shared" si="13"/>
        <v>0</v>
      </c>
      <c r="BB47" s="210"/>
      <c r="BC47" s="210"/>
      <c r="BD47" s="229"/>
      <c r="BE47" s="116"/>
      <c r="BF47" s="152"/>
      <c r="BG47" s="152"/>
      <c r="BH47" s="175"/>
      <c r="BI47" s="193">
        <f t="shared" si="14"/>
        <v>0</v>
      </c>
      <c r="BJ47" s="210"/>
      <c r="BK47" s="210"/>
      <c r="BL47" s="229"/>
      <c r="BM47" s="320">
        <f t="shared" si="15"/>
        <v>0</v>
      </c>
      <c r="BN47" s="333"/>
      <c r="BO47" s="333"/>
      <c r="BP47" s="357"/>
    </row>
    <row r="48" spans="1:68" ht="17.45" customHeight="1">
      <c r="A48" s="31" t="s">
        <v>94</v>
      </c>
      <c r="B48" s="58"/>
      <c r="C48" s="67"/>
      <c r="D48" s="71" t="s">
        <v>95</v>
      </c>
      <c r="E48" s="58"/>
      <c r="F48" s="67"/>
      <c r="G48" s="71" t="s">
        <v>96</v>
      </c>
      <c r="H48" s="58"/>
      <c r="I48" s="58"/>
      <c r="J48" s="71" t="s">
        <v>96</v>
      </c>
      <c r="K48" s="58"/>
      <c r="L48" s="58"/>
      <c r="M48" s="71" t="s">
        <v>119</v>
      </c>
      <c r="N48" s="58"/>
      <c r="O48" s="241"/>
      <c r="P48" s="252" t="s">
        <v>6</v>
      </c>
      <c r="Q48" s="252"/>
      <c r="R48" s="261"/>
      <c r="S48" s="268"/>
      <c r="T48" s="280"/>
      <c r="U48" s="286"/>
      <c r="V48" s="293"/>
      <c r="W48" s="280"/>
      <c r="X48" s="304"/>
      <c r="Y48" s="307"/>
      <c r="Z48" s="309" t="s">
        <v>97</v>
      </c>
      <c r="AA48" s="252"/>
      <c r="AB48" s="310"/>
      <c r="AC48" s="312" t="s">
        <v>99</v>
      </c>
      <c r="AD48" s="252"/>
      <c r="AE48" s="310"/>
      <c r="AF48" s="312" t="s">
        <v>100</v>
      </c>
      <c r="AG48" s="252"/>
      <c r="AH48" s="261"/>
      <c r="AI48" s="23" t="s">
        <v>101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315"/>
      <c r="BM48" s="337">
        <f>SUM(BM37:BP47)</f>
        <v>0</v>
      </c>
      <c r="BN48" s="337"/>
      <c r="BO48" s="337"/>
      <c r="BP48" s="361"/>
    </row>
    <row r="49" spans="1:68" ht="17.45" customHeight="1">
      <c r="A49" s="32"/>
      <c r="B49" s="59"/>
      <c r="C49" s="68"/>
      <c r="D49" s="72"/>
      <c r="E49" s="59"/>
      <c r="F49" s="68"/>
      <c r="G49" s="72"/>
      <c r="H49" s="59"/>
      <c r="I49" s="68"/>
      <c r="J49" s="72"/>
      <c r="K49" s="59"/>
      <c r="L49" s="59"/>
      <c r="M49" s="72"/>
      <c r="N49" s="59"/>
      <c r="O49" s="242"/>
      <c r="P49" s="253"/>
      <c r="Q49" s="253"/>
      <c r="R49" s="262"/>
      <c r="S49" s="269"/>
      <c r="T49" s="253"/>
      <c r="U49" s="287"/>
      <c r="V49" s="294"/>
      <c r="W49" s="253"/>
      <c r="X49" s="262"/>
      <c r="Y49" s="307"/>
      <c r="Z49" s="269"/>
      <c r="AA49" s="253"/>
      <c r="AB49" s="253"/>
      <c r="AC49" s="294"/>
      <c r="AD49" s="253"/>
      <c r="AE49" s="287"/>
      <c r="AF49" s="294"/>
      <c r="AG49" s="253"/>
      <c r="AH49" s="262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418"/>
      <c r="BN49" s="418"/>
      <c r="BO49" s="418"/>
      <c r="BP49" s="418"/>
    </row>
    <row r="50" spans="1:68" ht="17.45" customHeight="1">
      <c r="A50" s="33"/>
      <c r="B50" s="60"/>
      <c r="C50" s="69"/>
      <c r="D50" s="73"/>
      <c r="E50" s="60"/>
      <c r="F50" s="69"/>
      <c r="G50" s="73"/>
      <c r="H50" s="60"/>
      <c r="I50" s="69"/>
      <c r="J50" s="73"/>
      <c r="K50" s="60"/>
      <c r="L50" s="60"/>
      <c r="M50" s="73"/>
      <c r="N50" s="60"/>
      <c r="O50" s="243"/>
      <c r="P50" s="254"/>
      <c r="Q50" s="254"/>
      <c r="R50" s="263"/>
      <c r="S50" s="270"/>
      <c r="T50" s="254"/>
      <c r="U50" s="288"/>
      <c r="V50" s="295"/>
      <c r="W50" s="254"/>
      <c r="X50" s="263"/>
      <c r="Y50" s="307"/>
      <c r="Z50" s="270"/>
      <c r="AA50" s="254"/>
      <c r="AB50" s="254"/>
      <c r="AC50" s="295"/>
      <c r="AD50" s="254"/>
      <c r="AE50" s="288"/>
      <c r="AF50" s="295"/>
      <c r="AG50" s="254"/>
      <c r="AH50" s="263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418"/>
      <c r="BN50" s="418"/>
      <c r="BO50" s="418"/>
      <c r="BP50" s="418"/>
    </row>
    <row r="51" spans="1:68" ht="17.45" customHeight="1">
      <c r="A51" s="30"/>
      <c r="B51" s="57"/>
      <c r="C51" s="70"/>
      <c r="D51" s="74"/>
      <c r="E51" s="57"/>
      <c r="F51" s="70"/>
      <c r="G51" s="74"/>
      <c r="H51" s="57"/>
      <c r="I51" s="70"/>
      <c r="J51" s="74"/>
      <c r="K51" s="57"/>
      <c r="L51" s="57"/>
      <c r="M51" s="74"/>
      <c r="N51" s="57"/>
      <c r="O51" s="244"/>
      <c r="P51" s="255"/>
      <c r="Q51" s="255"/>
      <c r="R51" s="264"/>
      <c r="S51" s="271"/>
      <c r="T51" s="255"/>
      <c r="U51" s="289"/>
      <c r="V51" s="296"/>
      <c r="W51" s="255"/>
      <c r="X51" s="264"/>
      <c r="Y51" s="307"/>
      <c r="Z51" s="271"/>
      <c r="AA51" s="255"/>
      <c r="AB51" s="255"/>
      <c r="AC51" s="296"/>
      <c r="AD51" s="255"/>
      <c r="AE51" s="289"/>
      <c r="AF51" s="296"/>
      <c r="AG51" s="255"/>
      <c r="AH51" s="264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418"/>
      <c r="BN51" s="418"/>
      <c r="BO51" s="418"/>
      <c r="BP51" s="418"/>
    </row>
    <row r="52" spans="1:68" ht="16.5" customHeight="1"/>
    <row r="53" spans="1:68" ht="16.5" hidden="1" customHeight="1">
      <c r="A53" s="34" t="s">
        <v>78</v>
      </c>
      <c r="B53" s="34"/>
      <c r="C53" s="34"/>
      <c r="D53" s="34"/>
      <c r="E53" s="34"/>
      <c r="F53" s="34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362"/>
      <c r="AI53" s="373" t="s">
        <v>74</v>
      </c>
      <c r="AJ53" s="373"/>
      <c r="AK53" s="373"/>
      <c r="AL53" s="373"/>
      <c r="AM53" s="373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</row>
    <row r="54" spans="1:68" ht="16.5" hidden="1" customHeight="1">
      <c r="A54" s="35" t="s">
        <v>24</v>
      </c>
      <c r="B54" s="61"/>
      <c r="C54" s="61"/>
      <c r="D54" s="61"/>
      <c r="E54" s="61"/>
      <c r="F54" s="95"/>
      <c r="G54" s="129" t="s">
        <v>27</v>
      </c>
      <c r="H54" s="157"/>
      <c r="I54" s="157"/>
      <c r="J54" s="157"/>
      <c r="K54" s="157"/>
      <c r="L54" s="157"/>
      <c r="M54" s="157"/>
      <c r="N54" s="233"/>
      <c r="O54" s="245" t="s">
        <v>29</v>
      </c>
      <c r="P54" s="256"/>
      <c r="Q54" s="256"/>
      <c r="R54" s="256"/>
      <c r="S54" s="256"/>
      <c r="T54" s="256"/>
      <c r="U54" s="256"/>
      <c r="V54" s="297"/>
      <c r="W54" s="245" t="s">
        <v>31</v>
      </c>
      <c r="X54" s="256"/>
      <c r="Y54" s="256"/>
      <c r="Z54" s="256"/>
      <c r="AA54" s="256"/>
      <c r="AB54" s="256"/>
      <c r="AC54" s="256"/>
      <c r="AD54" s="297"/>
      <c r="AE54" s="325" t="s">
        <v>32</v>
      </c>
      <c r="AF54" s="338"/>
      <c r="AG54" s="338"/>
      <c r="AH54" s="363"/>
      <c r="AI54" s="374" t="b">
        <v>0</v>
      </c>
      <c r="AJ54" s="374"/>
      <c r="AK54" s="374"/>
      <c r="AL54" s="374"/>
      <c r="AM54" s="374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</row>
    <row r="55" spans="1:68" ht="16.5" hidden="1" customHeight="1">
      <c r="A55" s="36"/>
      <c r="B55" s="62"/>
      <c r="C55" s="62"/>
      <c r="D55" s="62"/>
      <c r="E55" s="62"/>
      <c r="F55" s="96"/>
      <c r="G55" s="130" t="s">
        <v>34</v>
      </c>
      <c r="H55" s="158"/>
      <c r="I55" s="158"/>
      <c r="J55" s="158"/>
      <c r="K55" s="158" t="s">
        <v>32</v>
      </c>
      <c r="L55" s="158"/>
      <c r="M55" s="158"/>
      <c r="N55" s="234"/>
      <c r="O55" s="130" t="s">
        <v>34</v>
      </c>
      <c r="P55" s="158"/>
      <c r="Q55" s="158"/>
      <c r="R55" s="158"/>
      <c r="S55" s="158" t="s">
        <v>32</v>
      </c>
      <c r="T55" s="158"/>
      <c r="U55" s="158"/>
      <c r="V55" s="234"/>
      <c r="W55" s="130" t="s">
        <v>34</v>
      </c>
      <c r="X55" s="158"/>
      <c r="Y55" s="158"/>
      <c r="Z55" s="158"/>
      <c r="AA55" s="158" t="s">
        <v>35</v>
      </c>
      <c r="AB55" s="158"/>
      <c r="AC55" s="158"/>
      <c r="AD55" s="234"/>
      <c r="AE55" s="326" t="s">
        <v>36</v>
      </c>
      <c r="AF55" s="339"/>
      <c r="AG55" s="339"/>
      <c r="AH55" s="364"/>
      <c r="AI55" s="375" t="b">
        <v>0</v>
      </c>
      <c r="AJ55" s="375"/>
      <c r="AK55" s="375"/>
      <c r="AL55" s="375"/>
      <c r="AM55" s="37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</row>
    <row r="56" spans="1:68" s="3" customFormat="1" ht="16.5" hidden="1" customHeight="1">
      <c r="A56" s="37" t="s">
        <v>39</v>
      </c>
      <c r="B56" s="63"/>
      <c r="C56" s="63"/>
      <c r="D56" s="63"/>
      <c r="E56" s="63"/>
      <c r="F56" s="97"/>
      <c r="G56" s="131" t="b">
        <v>0</v>
      </c>
      <c r="H56" s="159"/>
      <c r="I56" s="159"/>
      <c r="J56" s="180"/>
      <c r="K56" s="201">
        <v>6600</v>
      </c>
      <c r="L56" s="218"/>
      <c r="M56" s="218"/>
      <c r="N56" s="235"/>
      <c r="O56" s="131" t="b">
        <v>0</v>
      </c>
      <c r="P56" s="159"/>
      <c r="Q56" s="159"/>
      <c r="R56" s="180"/>
      <c r="S56" s="201">
        <v>13200</v>
      </c>
      <c r="T56" s="218"/>
      <c r="U56" s="218"/>
      <c r="V56" s="235"/>
      <c r="W56" s="131" t="b">
        <v>0</v>
      </c>
      <c r="X56" s="159"/>
      <c r="Y56" s="159"/>
      <c r="Z56" s="180"/>
      <c r="AA56" s="201">
        <v>8800</v>
      </c>
      <c r="AB56" s="218"/>
      <c r="AC56" s="218"/>
      <c r="AD56" s="235"/>
      <c r="AE56" s="327">
        <f t="shared" ref="AE56:AE66" si="16">IF($A$46=TRUE,0,K56+S56+AA56)</f>
        <v>28600</v>
      </c>
      <c r="AF56" s="340"/>
      <c r="AG56" s="340"/>
      <c r="AH56" s="365"/>
      <c r="AI56" s="375" t="b">
        <v>0</v>
      </c>
      <c r="AJ56" s="375"/>
      <c r="AK56" s="375"/>
      <c r="AL56" s="375"/>
      <c r="AM56" s="375"/>
    </row>
    <row r="57" spans="1:68" s="3" customFormat="1" ht="16.5" hidden="1" customHeight="1">
      <c r="A57" s="37" t="s">
        <v>46</v>
      </c>
      <c r="B57" s="63"/>
      <c r="C57" s="63"/>
      <c r="D57" s="63"/>
      <c r="E57" s="63"/>
      <c r="F57" s="97"/>
      <c r="G57" s="131" t="b">
        <v>0</v>
      </c>
      <c r="H57" s="159"/>
      <c r="I57" s="159"/>
      <c r="J57" s="180"/>
      <c r="K57" s="201">
        <v>1980</v>
      </c>
      <c r="L57" s="218"/>
      <c r="M57" s="218"/>
      <c r="N57" s="235"/>
      <c r="O57" s="131" t="b">
        <v>0</v>
      </c>
      <c r="P57" s="159"/>
      <c r="Q57" s="159"/>
      <c r="R57" s="180"/>
      <c r="S57" s="201">
        <v>3960</v>
      </c>
      <c r="T57" s="218"/>
      <c r="U57" s="218"/>
      <c r="V57" s="235"/>
      <c r="W57" s="131" t="b">
        <v>0</v>
      </c>
      <c r="X57" s="159"/>
      <c r="Y57" s="159"/>
      <c r="Z57" s="180"/>
      <c r="AA57" s="201">
        <v>2640</v>
      </c>
      <c r="AB57" s="218"/>
      <c r="AC57" s="218"/>
      <c r="AD57" s="235"/>
      <c r="AE57" s="327">
        <f t="shared" si="16"/>
        <v>8580</v>
      </c>
      <c r="AF57" s="340"/>
      <c r="AG57" s="340"/>
      <c r="AH57" s="365"/>
      <c r="AI57" s="376" t="b">
        <v>0</v>
      </c>
      <c r="AJ57" s="376"/>
      <c r="AK57" s="376"/>
      <c r="AL57" s="376"/>
      <c r="AM57" s="376"/>
    </row>
    <row r="58" spans="1:68" s="3" customFormat="1" ht="16.5" hidden="1" customHeight="1">
      <c r="A58" s="37" t="s">
        <v>49</v>
      </c>
      <c r="B58" s="63"/>
      <c r="C58" s="63"/>
      <c r="D58" s="63"/>
      <c r="E58" s="63"/>
      <c r="F58" s="97"/>
      <c r="G58" s="131" t="b">
        <v>0</v>
      </c>
      <c r="H58" s="159"/>
      <c r="I58" s="159"/>
      <c r="J58" s="180"/>
      <c r="K58" s="201">
        <v>1320</v>
      </c>
      <c r="L58" s="218"/>
      <c r="M58" s="218"/>
      <c r="N58" s="235"/>
      <c r="O58" s="131" t="b">
        <v>0</v>
      </c>
      <c r="P58" s="159"/>
      <c r="Q58" s="159"/>
      <c r="R58" s="180"/>
      <c r="S58" s="201">
        <v>2640</v>
      </c>
      <c r="T58" s="218"/>
      <c r="U58" s="218"/>
      <c r="V58" s="235"/>
      <c r="W58" s="131" t="b">
        <v>0</v>
      </c>
      <c r="X58" s="159"/>
      <c r="Y58" s="159"/>
      <c r="Z58" s="180"/>
      <c r="AA58" s="201">
        <v>1760</v>
      </c>
      <c r="AB58" s="218"/>
      <c r="AC58" s="218"/>
      <c r="AD58" s="235"/>
      <c r="AE58" s="327">
        <f t="shared" si="16"/>
        <v>5720</v>
      </c>
      <c r="AF58" s="340"/>
      <c r="AG58" s="340"/>
      <c r="AH58" s="365"/>
    </row>
    <row r="59" spans="1:68" s="3" customFormat="1" ht="16.5" hidden="1" customHeight="1">
      <c r="A59" s="37" t="s">
        <v>51</v>
      </c>
      <c r="B59" s="63"/>
      <c r="C59" s="63"/>
      <c r="D59" s="63"/>
      <c r="E59" s="63"/>
      <c r="F59" s="97"/>
      <c r="G59" s="131" t="b">
        <v>0</v>
      </c>
      <c r="H59" s="159" t="b">
        <v>1</v>
      </c>
      <c r="I59" s="159"/>
      <c r="J59" s="180"/>
      <c r="K59" s="201">
        <v>1320</v>
      </c>
      <c r="L59" s="218"/>
      <c r="M59" s="218"/>
      <c r="N59" s="235"/>
      <c r="O59" s="131" t="b">
        <v>0</v>
      </c>
      <c r="P59" s="159"/>
      <c r="Q59" s="159"/>
      <c r="R59" s="180"/>
      <c r="S59" s="201">
        <v>2640</v>
      </c>
      <c r="T59" s="218"/>
      <c r="U59" s="218"/>
      <c r="V59" s="235"/>
      <c r="W59" s="131" t="b">
        <v>0</v>
      </c>
      <c r="X59" s="159"/>
      <c r="Y59" s="159"/>
      <c r="Z59" s="180"/>
      <c r="AA59" s="201">
        <v>1760</v>
      </c>
      <c r="AB59" s="218"/>
      <c r="AC59" s="218"/>
      <c r="AD59" s="235"/>
      <c r="AE59" s="327">
        <f t="shared" si="16"/>
        <v>5720</v>
      </c>
      <c r="AF59" s="340"/>
      <c r="AG59" s="340"/>
      <c r="AH59" s="365"/>
      <c r="AI59" s="377" t="s">
        <v>14</v>
      </c>
      <c r="AJ59" s="382"/>
      <c r="AK59" s="382"/>
      <c r="AL59" s="382"/>
      <c r="AM59" s="382"/>
      <c r="AN59" s="386"/>
      <c r="AO59" s="392" t="b">
        <v>0</v>
      </c>
      <c r="AP59" s="397"/>
      <c r="AQ59" s="397"/>
      <c r="AR59" s="397"/>
      <c r="AS59" s="404" t="s">
        <v>65</v>
      </c>
      <c r="AT59" s="397" t="b">
        <v>0</v>
      </c>
      <c r="AU59" s="397"/>
      <c r="AV59" s="397"/>
      <c r="AW59" s="412"/>
      <c r="AX59" s="411" t="b">
        <v>0</v>
      </c>
      <c r="AY59" s="397"/>
      <c r="AZ59" s="397"/>
      <c r="BA59" s="397"/>
      <c r="BB59" s="404" t="s">
        <v>65</v>
      </c>
      <c r="BC59" s="397" t="b">
        <v>0</v>
      </c>
      <c r="BD59" s="397"/>
      <c r="BE59" s="397"/>
      <c r="BF59" s="397"/>
      <c r="BG59" s="404" t="s">
        <v>65</v>
      </c>
      <c r="BH59" s="397" t="b">
        <v>0</v>
      </c>
      <c r="BI59" s="397"/>
      <c r="BJ59" s="397"/>
      <c r="BK59" s="397"/>
      <c r="BL59" s="404" t="s">
        <v>3</v>
      </c>
      <c r="BM59" s="398"/>
      <c r="BN59" s="398"/>
      <c r="BO59" s="398"/>
      <c r="BP59" s="419" t="s">
        <v>48</v>
      </c>
    </row>
    <row r="60" spans="1:68" s="3" customFormat="1" ht="16.5" hidden="1" customHeight="1">
      <c r="A60" s="37" t="s">
        <v>53</v>
      </c>
      <c r="B60" s="63"/>
      <c r="C60" s="63"/>
      <c r="D60" s="63"/>
      <c r="E60" s="63"/>
      <c r="F60" s="97"/>
      <c r="G60" s="131" t="b">
        <v>0</v>
      </c>
      <c r="H60" s="159"/>
      <c r="I60" s="159"/>
      <c r="J60" s="180"/>
      <c r="K60" s="201">
        <v>1320</v>
      </c>
      <c r="L60" s="218"/>
      <c r="M60" s="218"/>
      <c r="N60" s="235"/>
      <c r="O60" s="131" t="b">
        <v>0</v>
      </c>
      <c r="P60" s="159"/>
      <c r="Q60" s="159"/>
      <c r="R60" s="180"/>
      <c r="S60" s="201">
        <v>2640</v>
      </c>
      <c r="T60" s="218"/>
      <c r="U60" s="218"/>
      <c r="V60" s="235"/>
      <c r="W60" s="131" t="b">
        <v>0</v>
      </c>
      <c r="X60" s="159"/>
      <c r="Y60" s="159"/>
      <c r="Z60" s="180"/>
      <c r="AA60" s="201">
        <v>1760</v>
      </c>
      <c r="AB60" s="218"/>
      <c r="AC60" s="218"/>
      <c r="AD60" s="235"/>
      <c r="AE60" s="327">
        <f t="shared" si="16"/>
        <v>5720</v>
      </c>
      <c r="AF60" s="340"/>
      <c r="AG60" s="340"/>
      <c r="AH60" s="365"/>
      <c r="AI60" s="377" t="s">
        <v>7</v>
      </c>
      <c r="AJ60" s="382"/>
      <c r="AK60" s="382"/>
      <c r="AL60" s="382"/>
      <c r="AM60" s="382"/>
      <c r="AN60" s="386"/>
      <c r="AO60" s="393"/>
      <c r="AP60" s="398"/>
      <c r="AQ60" s="398"/>
      <c r="AR60" s="398"/>
      <c r="AS60" s="405"/>
      <c r="AT60" s="411" t="b">
        <v>0</v>
      </c>
      <c r="AU60" s="397"/>
      <c r="AV60" s="397"/>
      <c r="AW60" s="397"/>
      <c r="AX60" s="397" t="b">
        <v>0</v>
      </c>
      <c r="AY60" s="397"/>
      <c r="AZ60" s="397"/>
      <c r="BA60" s="397"/>
      <c r="BB60" s="404" t="s">
        <v>65</v>
      </c>
      <c r="BC60" s="397" t="b">
        <v>0</v>
      </c>
      <c r="BD60" s="397"/>
      <c r="BE60" s="397"/>
      <c r="BF60" s="397"/>
      <c r="BG60" s="404" t="s">
        <v>65</v>
      </c>
      <c r="BH60" s="397" t="b">
        <v>0</v>
      </c>
      <c r="BI60" s="397"/>
      <c r="BJ60" s="397"/>
      <c r="BK60" s="397"/>
      <c r="BL60" s="404" t="s">
        <v>3</v>
      </c>
      <c r="BM60" s="398"/>
      <c r="BN60" s="398"/>
      <c r="BO60" s="398"/>
      <c r="BP60" s="419" t="s">
        <v>48</v>
      </c>
    </row>
    <row r="61" spans="1:68" s="3" customFormat="1" ht="16.5" hidden="1" customHeight="1">
      <c r="A61" s="37" t="s">
        <v>9</v>
      </c>
      <c r="B61" s="63"/>
      <c r="C61" s="63"/>
      <c r="D61" s="63"/>
      <c r="E61" s="63"/>
      <c r="F61" s="97"/>
      <c r="G61" s="131" t="b">
        <v>0</v>
      </c>
      <c r="H61" s="159"/>
      <c r="I61" s="159"/>
      <c r="J61" s="180"/>
      <c r="K61" s="201">
        <v>1320</v>
      </c>
      <c r="L61" s="218"/>
      <c r="M61" s="218"/>
      <c r="N61" s="235"/>
      <c r="O61" s="131" t="b">
        <v>0</v>
      </c>
      <c r="P61" s="159"/>
      <c r="Q61" s="159"/>
      <c r="R61" s="180"/>
      <c r="S61" s="201">
        <v>2640</v>
      </c>
      <c r="T61" s="218"/>
      <c r="U61" s="218"/>
      <c r="V61" s="235"/>
      <c r="W61" s="131" t="b">
        <v>0</v>
      </c>
      <c r="X61" s="159"/>
      <c r="Y61" s="159"/>
      <c r="Z61" s="180"/>
      <c r="AA61" s="201">
        <v>1760</v>
      </c>
      <c r="AB61" s="218"/>
      <c r="AC61" s="218"/>
      <c r="AD61" s="235"/>
      <c r="AE61" s="327">
        <f t="shared" si="16"/>
        <v>5720</v>
      </c>
      <c r="AF61" s="340"/>
      <c r="AG61" s="340"/>
      <c r="AH61" s="365"/>
      <c r="AI61" s="377" t="s">
        <v>102</v>
      </c>
      <c r="AJ61" s="382"/>
      <c r="AK61" s="382"/>
      <c r="AL61" s="382"/>
      <c r="AM61" s="382"/>
      <c r="AN61" s="386"/>
      <c r="AO61" s="377"/>
      <c r="AP61" s="382"/>
      <c r="AQ61" s="382"/>
      <c r="AR61" s="401"/>
      <c r="AS61" s="406"/>
      <c r="AT61" s="382"/>
      <c r="AU61" s="382"/>
      <c r="AV61" s="382"/>
      <c r="AW61" s="382"/>
      <c r="AX61" s="382"/>
      <c r="AY61" s="382"/>
      <c r="AZ61" s="382"/>
      <c r="BA61" s="382"/>
      <c r="BB61" s="401"/>
      <c r="BC61" s="398"/>
      <c r="BD61" s="398"/>
      <c r="BE61" s="398"/>
      <c r="BF61" s="417"/>
      <c r="BG61" s="417"/>
      <c r="BH61" s="417"/>
      <c r="BI61" s="398"/>
      <c r="BJ61" s="417"/>
      <c r="BK61" s="417"/>
      <c r="BL61" s="417"/>
      <c r="BM61" s="398"/>
      <c r="BN61" s="417"/>
      <c r="BO61" s="417"/>
      <c r="BP61" s="420"/>
    </row>
    <row r="62" spans="1:68" s="3" customFormat="1" ht="16.5" hidden="1" customHeight="1">
      <c r="A62" s="38" t="s">
        <v>59</v>
      </c>
      <c r="B62" s="64" t="s">
        <v>60</v>
      </c>
      <c r="C62" s="64"/>
      <c r="D62" s="64"/>
      <c r="E62" s="64"/>
      <c r="F62" s="98"/>
      <c r="G62" s="132" t="b">
        <v>0</v>
      </c>
      <c r="H62" s="160"/>
      <c r="I62" s="160"/>
      <c r="J62" s="181"/>
      <c r="K62" s="202">
        <v>660</v>
      </c>
      <c r="L62" s="219"/>
      <c r="M62" s="219"/>
      <c r="N62" s="236"/>
      <c r="O62" s="132" t="b">
        <v>0</v>
      </c>
      <c r="P62" s="160"/>
      <c r="Q62" s="160"/>
      <c r="R62" s="181"/>
      <c r="S62" s="202">
        <v>1320</v>
      </c>
      <c r="T62" s="219"/>
      <c r="U62" s="219"/>
      <c r="V62" s="236"/>
      <c r="W62" s="132" t="b">
        <v>0</v>
      </c>
      <c r="X62" s="160"/>
      <c r="Y62" s="160"/>
      <c r="Z62" s="181"/>
      <c r="AA62" s="202">
        <v>880</v>
      </c>
      <c r="AB62" s="219"/>
      <c r="AC62" s="219"/>
      <c r="AD62" s="236"/>
      <c r="AE62" s="328">
        <f t="shared" si="16"/>
        <v>2860</v>
      </c>
      <c r="AF62" s="341"/>
      <c r="AG62" s="341"/>
      <c r="AH62" s="366"/>
      <c r="AI62" s="377" t="s">
        <v>70</v>
      </c>
      <c r="AJ62" s="382"/>
      <c r="AK62" s="382"/>
      <c r="AL62" s="382"/>
      <c r="AM62" s="382"/>
      <c r="AN62" s="386"/>
      <c r="AO62" s="392" t="b">
        <v>0</v>
      </c>
      <c r="AP62" s="397"/>
      <c r="AQ62" s="397"/>
      <c r="AR62" s="397"/>
      <c r="AS62" s="397"/>
      <c r="AT62" s="397"/>
      <c r="AU62" s="404" t="s">
        <v>65</v>
      </c>
      <c r="AV62" s="397" t="b">
        <v>0</v>
      </c>
      <c r="AW62" s="397"/>
      <c r="AX62" s="397"/>
      <c r="AY62" s="397"/>
      <c r="AZ62" s="397"/>
      <c r="BA62" s="412"/>
      <c r="BB62" s="413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21"/>
    </row>
    <row r="63" spans="1:68" s="3" customFormat="1" ht="16.5" hidden="1" customHeight="1">
      <c r="A63" s="39"/>
      <c r="B63" s="65" t="s">
        <v>61</v>
      </c>
      <c r="C63" s="65"/>
      <c r="D63" s="65"/>
      <c r="E63" s="65"/>
      <c r="F63" s="99"/>
      <c r="G63" s="133" t="b">
        <v>0</v>
      </c>
      <c r="H63" s="161"/>
      <c r="I63" s="161"/>
      <c r="J63" s="182"/>
      <c r="K63" s="203">
        <v>660</v>
      </c>
      <c r="L63" s="220"/>
      <c r="M63" s="220"/>
      <c r="N63" s="237"/>
      <c r="O63" s="133" t="b">
        <v>0</v>
      </c>
      <c r="P63" s="161"/>
      <c r="Q63" s="161"/>
      <c r="R63" s="182"/>
      <c r="S63" s="203">
        <v>1320</v>
      </c>
      <c r="T63" s="220"/>
      <c r="U63" s="220"/>
      <c r="V63" s="237"/>
      <c r="W63" s="133" t="b">
        <v>0</v>
      </c>
      <c r="X63" s="161"/>
      <c r="Y63" s="161"/>
      <c r="Z63" s="182"/>
      <c r="AA63" s="203">
        <v>880</v>
      </c>
      <c r="AB63" s="220"/>
      <c r="AC63" s="220"/>
      <c r="AD63" s="237"/>
      <c r="AE63" s="329">
        <f t="shared" si="16"/>
        <v>2860</v>
      </c>
      <c r="AF63" s="342"/>
      <c r="AG63" s="342"/>
      <c r="AH63" s="367"/>
      <c r="AI63" s="377" t="s">
        <v>73</v>
      </c>
      <c r="AJ63" s="382"/>
      <c r="AK63" s="382"/>
      <c r="AL63" s="382"/>
      <c r="AM63" s="382"/>
      <c r="AN63" s="386"/>
      <c r="AO63" s="392" t="b">
        <v>0</v>
      </c>
      <c r="AP63" s="397"/>
      <c r="AQ63" s="397"/>
      <c r="AR63" s="397"/>
      <c r="AS63" s="397"/>
      <c r="AT63" s="397"/>
      <c r="AU63" s="404" t="s">
        <v>65</v>
      </c>
      <c r="AV63" s="397" t="b">
        <v>0</v>
      </c>
      <c r="AW63" s="397"/>
      <c r="AX63" s="397"/>
      <c r="AY63" s="397"/>
      <c r="AZ63" s="397"/>
      <c r="BA63" s="412"/>
      <c r="BB63" s="414"/>
      <c r="BC63" s="416"/>
      <c r="BD63" s="416"/>
      <c r="BE63" s="416"/>
      <c r="BF63" s="416"/>
      <c r="BG63" s="416"/>
      <c r="BH63" s="416"/>
      <c r="BI63" s="416"/>
      <c r="BJ63" s="416"/>
      <c r="BK63" s="416"/>
      <c r="BL63" s="416"/>
      <c r="BM63" s="416"/>
      <c r="BN63" s="416"/>
      <c r="BO63" s="416"/>
      <c r="BP63" s="422"/>
    </row>
    <row r="64" spans="1:68" s="3" customFormat="1" ht="16.5" hidden="1" customHeight="1">
      <c r="A64" s="40"/>
      <c r="B64" s="66" t="s">
        <v>66</v>
      </c>
      <c r="C64" s="66"/>
      <c r="D64" s="66"/>
      <c r="E64" s="66"/>
      <c r="F64" s="100"/>
      <c r="G64" s="134" t="b">
        <v>0</v>
      </c>
      <c r="H64" s="162"/>
      <c r="I64" s="162"/>
      <c r="J64" s="183"/>
      <c r="K64" s="204">
        <v>660</v>
      </c>
      <c r="L64" s="221"/>
      <c r="M64" s="221"/>
      <c r="N64" s="238"/>
      <c r="O64" s="134" t="b">
        <v>0</v>
      </c>
      <c r="P64" s="162"/>
      <c r="Q64" s="162"/>
      <c r="R64" s="183"/>
      <c r="S64" s="204">
        <v>1320</v>
      </c>
      <c r="T64" s="221"/>
      <c r="U64" s="221"/>
      <c r="V64" s="238"/>
      <c r="W64" s="134" t="b">
        <v>0</v>
      </c>
      <c r="X64" s="162"/>
      <c r="Y64" s="162"/>
      <c r="Z64" s="183"/>
      <c r="AA64" s="204">
        <v>880</v>
      </c>
      <c r="AB64" s="221"/>
      <c r="AC64" s="221"/>
      <c r="AD64" s="238"/>
      <c r="AE64" s="330">
        <f t="shared" si="16"/>
        <v>2860</v>
      </c>
      <c r="AF64" s="343"/>
      <c r="AG64" s="343"/>
      <c r="AH64" s="368"/>
      <c r="AI64" s="377" t="s">
        <v>75</v>
      </c>
      <c r="AJ64" s="382"/>
      <c r="AK64" s="382"/>
      <c r="AL64" s="382"/>
      <c r="AM64" s="382"/>
      <c r="AN64" s="386"/>
      <c r="AO64" s="377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2"/>
      <c r="BN64" s="382"/>
      <c r="BO64" s="382"/>
      <c r="BP64" s="386"/>
    </row>
    <row r="65" spans="1:68" s="3" customFormat="1" ht="16.5" hidden="1" customHeight="1">
      <c r="A65" s="37" t="s">
        <v>62</v>
      </c>
      <c r="B65" s="63"/>
      <c r="C65" s="63"/>
      <c r="D65" s="63"/>
      <c r="E65" s="63"/>
      <c r="F65" s="97"/>
      <c r="G65" s="131" t="b">
        <v>0</v>
      </c>
      <c r="H65" s="159"/>
      <c r="I65" s="159"/>
      <c r="J65" s="180"/>
      <c r="K65" s="201">
        <v>660</v>
      </c>
      <c r="L65" s="218"/>
      <c r="M65" s="218"/>
      <c r="N65" s="235"/>
      <c r="O65" s="131" t="b">
        <v>0</v>
      </c>
      <c r="P65" s="159"/>
      <c r="Q65" s="159"/>
      <c r="R65" s="180"/>
      <c r="S65" s="201">
        <v>1320</v>
      </c>
      <c r="T65" s="218"/>
      <c r="U65" s="218"/>
      <c r="V65" s="235"/>
      <c r="W65" s="131" t="b">
        <v>0</v>
      </c>
      <c r="X65" s="159"/>
      <c r="Y65" s="159"/>
      <c r="Z65" s="180"/>
      <c r="AA65" s="201">
        <v>880</v>
      </c>
      <c r="AB65" s="218"/>
      <c r="AC65" s="218"/>
      <c r="AD65" s="235"/>
      <c r="AE65" s="327">
        <f t="shared" si="16"/>
        <v>2860</v>
      </c>
      <c r="AF65" s="340"/>
      <c r="AG65" s="340"/>
      <c r="AH65" s="365"/>
      <c r="AI65" s="378" t="s">
        <v>76</v>
      </c>
      <c r="AJ65" s="383"/>
      <c r="AK65" s="383"/>
      <c r="AL65" s="383"/>
      <c r="AM65" s="383"/>
      <c r="AN65" s="387"/>
      <c r="AO65" s="394" t="b">
        <v>0</v>
      </c>
      <c r="AP65" s="399"/>
      <c r="AQ65" s="399"/>
      <c r="AR65" s="402"/>
      <c r="AS65" s="407"/>
      <c r="AT65" s="407"/>
      <c r="AU65" s="407"/>
      <c r="AV65" s="407"/>
      <c r="AW65" s="407"/>
      <c r="AX65" s="407"/>
      <c r="AY65" s="407"/>
      <c r="AZ65" s="407"/>
      <c r="BA65" s="407"/>
      <c r="BB65" s="407"/>
      <c r="BC65" s="407"/>
      <c r="BD65" s="407"/>
      <c r="BE65" s="407"/>
      <c r="BF65" s="407"/>
      <c r="BG65" s="407"/>
      <c r="BH65" s="407"/>
      <c r="BI65" s="407"/>
      <c r="BJ65" s="407"/>
      <c r="BK65" s="407"/>
      <c r="BL65" s="407"/>
      <c r="BM65" s="407"/>
      <c r="BN65" s="407"/>
      <c r="BO65" s="407"/>
      <c r="BP65" s="423"/>
    </row>
    <row r="66" spans="1:68" s="3" customFormat="1" ht="16.5" hidden="1" customHeight="1">
      <c r="A66" s="37" t="s">
        <v>1</v>
      </c>
      <c r="B66" s="63"/>
      <c r="C66" s="63"/>
      <c r="D66" s="63"/>
      <c r="E66" s="63"/>
      <c r="F66" s="97"/>
      <c r="G66" s="131" t="b">
        <v>0</v>
      </c>
      <c r="H66" s="159"/>
      <c r="I66" s="159"/>
      <c r="J66" s="180"/>
      <c r="K66" s="201">
        <v>6600</v>
      </c>
      <c r="L66" s="218"/>
      <c r="M66" s="218"/>
      <c r="N66" s="235"/>
      <c r="O66" s="131" t="b">
        <v>0</v>
      </c>
      <c r="P66" s="159"/>
      <c r="Q66" s="159"/>
      <c r="R66" s="180"/>
      <c r="S66" s="201">
        <v>13200</v>
      </c>
      <c r="T66" s="218"/>
      <c r="U66" s="218"/>
      <c r="V66" s="235"/>
      <c r="W66" s="131" t="b">
        <v>0</v>
      </c>
      <c r="X66" s="159"/>
      <c r="Y66" s="159"/>
      <c r="Z66" s="180"/>
      <c r="AA66" s="201">
        <v>8800</v>
      </c>
      <c r="AB66" s="218"/>
      <c r="AC66" s="218"/>
      <c r="AD66" s="235"/>
      <c r="AE66" s="327">
        <f t="shared" si="16"/>
        <v>28600</v>
      </c>
      <c r="AF66" s="340"/>
      <c r="AG66" s="340"/>
      <c r="AH66" s="365"/>
      <c r="AI66" s="379" t="s">
        <v>77</v>
      </c>
      <c r="AJ66" s="384"/>
      <c r="AK66" s="384"/>
      <c r="AL66" s="384"/>
      <c r="AM66" s="384"/>
      <c r="AN66" s="388"/>
      <c r="AO66" s="395"/>
      <c r="AP66" s="400"/>
      <c r="AQ66" s="400"/>
      <c r="AR66" s="403"/>
      <c r="AS66" s="408"/>
      <c r="AT66" s="408"/>
      <c r="AU66" s="408"/>
      <c r="AV66" s="408"/>
      <c r="AW66" s="408"/>
      <c r="AX66" s="408"/>
      <c r="AY66" s="408"/>
      <c r="AZ66" s="408"/>
      <c r="BA66" s="408"/>
      <c r="BB66" s="408"/>
      <c r="BC66" s="408"/>
      <c r="BD66" s="408"/>
      <c r="BE66" s="408"/>
      <c r="BF66" s="408"/>
      <c r="BG66" s="408"/>
      <c r="BH66" s="408"/>
      <c r="BI66" s="408"/>
      <c r="BJ66" s="408"/>
      <c r="BK66" s="408"/>
      <c r="BL66" s="408"/>
      <c r="BM66" s="408"/>
      <c r="BN66" s="408"/>
      <c r="BO66" s="408"/>
      <c r="BP66" s="424"/>
    </row>
    <row r="67" spans="1:68" s="3" customFormat="1" ht="16.5" hidden="1" customHeight="1">
      <c r="A67" s="41" t="s">
        <v>23</v>
      </c>
      <c r="B67" s="41"/>
      <c r="C67" s="41"/>
      <c r="D67" s="41"/>
      <c r="E67" s="41"/>
      <c r="F67" s="41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369"/>
    </row>
    <row r="68" spans="1:68" s="3" customFormat="1" ht="16.5" hidden="1" customHeight="1">
      <c r="A68" s="35" t="s">
        <v>24</v>
      </c>
      <c r="B68" s="61"/>
      <c r="C68" s="61"/>
      <c r="D68" s="61"/>
      <c r="E68" s="61"/>
      <c r="F68" s="95"/>
      <c r="G68" s="129" t="s">
        <v>27</v>
      </c>
      <c r="H68" s="157"/>
      <c r="I68" s="157"/>
      <c r="J68" s="157"/>
      <c r="K68" s="157"/>
      <c r="L68" s="157"/>
      <c r="M68" s="157"/>
      <c r="N68" s="233"/>
      <c r="O68" s="245" t="s">
        <v>29</v>
      </c>
      <c r="P68" s="256"/>
      <c r="Q68" s="256"/>
      <c r="R68" s="256"/>
      <c r="S68" s="256"/>
      <c r="T68" s="256"/>
      <c r="U68" s="256"/>
      <c r="V68" s="297"/>
      <c r="W68" s="245" t="s">
        <v>31</v>
      </c>
      <c r="X68" s="256"/>
      <c r="Y68" s="256"/>
      <c r="Z68" s="256"/>
      <c r="AA68" s="256"/>
      <c r="AB68" s="256"/>
      <c r="AC68" s="256"/>
      <c r="AD68" s="297"/>
      <c r="AE68" s="325" t="s">
        <v>32</v>
      </c>
      <c r="AF68" s="338"/>
      <c r="AG68" s="338"/>
      <c r="AH68" s="363"/>
      <c r="AI68" s="380" t="s">
        <v>15</v>
      </c>
      <c r="AJ68" s="380" t="s">
        <v>103</v>
      </c>
      <c r="AK68" s="380" t="s">
        <v>0</v>
      </c>
      <c r="AL68" s="380" t="s">
        <v>104</v>
      </c>
      <c r="AM68" s="380" t="s">
        <v>55</v>
      </c>
      <c r="AN68" s="380" t="s">
        <v>56</v>
      </c>
      <c r="AO68" s="396"/>
      <c r="AP68" s="396"/>
      <c r="AQ68" s="396"/>
      <c r="AR68" s="396"/>
      <c r="AS68" s="409"/>
      <c r="AT68" s="409"/>
    </row>
    <row r="69" spans="1:68" s="3" customFormat="1" ht="16.5" hidden="1" customHeight="1">
      <c r="A69" s="36"/>
      <c r="B69" s="62"/>
      <c r="C69" s="62"/>
      <c r="D69" s="62"/>
      <c r="E69" s="62"/>
      <c r="F69" s="96"/>
      <c r="G69" s="130" t="s">
        <v>34</v>
      </c>
      <c r="H69" s="158"/>
      <c r="I69" s="158"/>
      <c r="J69" s="158"/>
      <c r="K69" s="158" t="s">
        <v>32</v>
      </c>
      <c r="L69" s="158"/>
      <c r="M69" s="158"/>
      <c r="N69" s="234"/>
      <c r="O69" s="130" t="s">
        <v>34</v>
      </c>
      <c r="P69" s="158"/>
      <c r="Q69" s="158"/>
      <c r="R69" s="158"/>
      <c r="S69" s="158" t="s">
        <v>32</v>
      </c>
      <c r="T69" s="158"/>
      <c r="U69" s="158"/>
      <c r="V69" s="234"/>
      <c r="W69" s="130" t="s">
        <v>34</v>
      </c>
      <c r="X69" s="158"/>
      <c r="Y69" s="158"/>
      <c r="Z69" s="158"/>
      <c r="AA69" s="158" t="s">
        <v>35</v>
      </c>
      <c r="AB69" s="158"/>
      <c r="AC69" s="158"/>
      <c r="AD69" s="234"/>
      <c r="AE69" s="326" t="s">
        <v>36</v>
      </c>
      <c r="AF69" s="339"/>
      <c r="AG69" s="339"/>
      <c r="AH69" s="364"/>
      <c r="AI69" s="380" t="s">
        <v>105</v>
      </c>
      <c r="AJ69" s="380">
        <v>1</v>
      </c>
      <c r="AK69" s="380">
        <v>1</v>
      </c>
      <c r="AL69" s="380" t="s">
        <v>103</v>
      </c>
      <c r="AM69" s="380">
        <v>8</v>
      </c>
      <c r="AN69" s="389" t="s">
        <v>106</v>
      </c>
    </row>
    <row r="70" spans="1:68" s="3" customFormat="1" ht="16.5" hidden="1" customHeight="1">
      <c r="A70" s="37" t="s">
        <v>39</v>
      </c>
      <c r="B70" s="63"/>
      <c r="C70" s="63"/>
      <c r="D70" s="63"/>
      <c r="E70" s="63"/>
      <c r="F70" s="97"/>
      <c r="G70" s="131" t="b">
        <v>0</v>
      </c>
      <c r="H70" s="159"/>
      <c r="I70" s="159"/>
      <c r="J70" s="180"/>
      <c r="K70" s="201">
        <f t="shared" ref="K70:K80" si="17">K56</f>
        <v>6600</v>
      </c>
      <c r="L70" s="218"/>
      <c r="M70" s="218"/>
      <c r="N70" s="235"/>
      <c r="O70" s="131" t="b">
        <v>0</v>
      </c>
      <c r="P70" s="159"/>
      <c r="Q70" s="159"/>
      <c r="R70" s="180"/>
      <c r="S70" s="201">
        <f t="shared" ref="S70:S80" si="18">S56</f>
        <v>13200</v>
      </c>
      <c r="T70" s="218"/>
      <c r="U70" s="218"/>
      <c r="V70" s="235"/>
      <c r="W70" s="131" t="b">
        <v>0</v>
      </c>
      <c r="X70" s="159"/>
      <c r="Y70" s="159"/>
      <c r="Z70" s="180"/>
      <c r="AA70" s="201">
        <f t="shared" ref="AA70:AA80" si="19">AA56</f>
        <v>8800</v>
      </c>
      <c r="AB70" s="218"/>
      <c r="AC70" s="218"/>
      <c r="AD70" s="235"/>
      <c r="AE70" s="327">
        <f t="shared" ref="AE70:AE80" si="20">IF($A$46=TRUE,0,K70+S70+AA70)</f>
        <v>28600</v>
      </c>
      <c r="AF70" s="340"/>
      <c r="AG70" s="340"/>
      <c r="AH70" s="365"/>
      <c r="AI70" s="380">
        <v>2</v>
      </c>
      <c r="AJ70" s="380">
        <v>2</v>
      </c>
      <c r="AK70" s="380">
        <v>2</v>
      </c>
      <c r="AL70" s="380" t="s">
        <v>107</v>
      </c>
      <c r="AM70" s="380">
        <v>9</v>
      </c>
      <c r="AN70" s="389" t="s">
        <v>108</v>
      </c>
    </row>
    <row r="71" spans="1:68" s="3" customFormat="1" ht="16.5" hidden="1" customHeight="1">
      <c r="A71" s="37" t="s">
        <v>46</v>
      </c>
      <c r="B71" s="63"/>
      <c r="C71" s="63"/>
      <c r="D71" s="63"/>
      <c r="E71" s="63"/>
      <c r="F71" s="97"/>
      <c r="G71" s="136" t="b">
        <v>0</v>
      </c>
      <c r="H71" s="163"/>
      <c r="I71" s="163"/>
      <c r="J71" s="184"/>
      <c r="K71" s="201">
        <f t="shared" si="17"/>
        <v>1980</v>
      </c>
      <c r="L71" s="218"/>
      <c r="M71" s="218"/>
      <c r="N71" s="235"/>
      <c r="O71" s="131" t="b">
        <v>0</v>
      </c>
      <c r="P71" s="159"/>
      <c r="Q71" s="159"/>
      <c r="R71" s="180"/>
      <c r="S71" s="201">
        <f t="shared" si="18"/>
        <v>3960</v>
      </c>
      <c r="T71" s="218"/>
      <c r="U71" s="218"/>
      <c r="V71" s="235"/>
      <c r="W71" s="131" t="b">
        <v>0</v>
      </c>
      <c r="X71" s="159"/>
      <c r="Y71" s="159"/>
      <c r="Z71" s="180"/>
      <c r="AA71" s="201">
        <f t="shared" si="19"/>
        <v>2640</v>
      </c>
      <c r="AB71" s="218"/>
      <c r="AC71" s="218"/>
      <c r="AD71" s="235"/>
      <c r="AE71" s="327">
        <f t="shared" si="20"/>
        <v>8580</v>
      </c>
      <c r="AF71" s="340"/>
      <c r="AG71" s="340"/>
      <c r="AH71" s="365"/>
      <c r="AI71" s="380">
        <v>3</v>
      </c>
      <c r="AJ71" s="380">
        <v>3</v>
      </c>
      <c r="AK71" s="380">
        <v>3</v>
      </c>
      <c r="AL71" s="380" t="s">
        <v>109</v>
      </c>
      <c r="AM71" s="380">
        <v>10</v>
      </c>
      <c r="AN71" s="389" t="s">
        <v>110</v>
      </c>
    </row>
    <row r="72" spans="1:68" s="3" customFormat="1" ht="16.5" hidden="1" customHeight="1">
      <c r="A72" s="37" t="s">
        <v>49</v>
      </c>
      <c r="B72" s="63"/>
      <c r="C72" s="63"/>
      <c r="D72" s="63"/>
      <c r="E72" s="63"/>
      <c r="F72" s="97"/>
      <c r="G72" s="131" t="b">
        <v>0</v>
      </c>
      <c r="H72" s="159"/>
      <c r="I72" s="159"/>
      <c r="J72" s="180"/>
      <c r="K72" s="201">
        <f t="shared" si="17"/>
        <v>1320</v>
      </c>
      <c r="L72" s="218"/>
      <c r="M72" s="218"/>
      <c r="N72" s="235"/>
      <c r="O72" s="131" t="b">
        <v>0</v>
      </c>
      <c r="P72" s="159"/>
      <c r="Q72" s="159"/>
      <c r="R72" s="180"/>
      <c r="S72" s="201">
        <f t="shared" si="18"/>
        <v>2640</v>
      </c>
      <c r="T72" s="218"/>
      <c r="U72" s="218"/>
      <c r="V72" s="235"/>
      <c r="W72" s="131" t="b">
        <v>0</v>
      </c>
      <c r="X72" s="159"/>
      <c r="Y72" s="159"/>
      <c r="Z72" s="180"/>
      <c r="AA72" s="201">
        <f t="shared" si="19"/>
        <v>1760</v>
      </c>
      <c r="AB72" s="218"/>
      <c r="AC72" s="218"/>
      <c r="AD72" s="235"/>
      <c r="AE72" s="327">
        <f t="shared" si="20"/>
        <v>5720</v>
      </c>
      <c r="AF72" s="340"/>
      <c r="AG72" s="340"/>
      <c r="AH72" s="365"/>
      <c r="AI72" s="380">
        <v>4</v>
      </c>
      <c r="AJ72" s="380">
        <v>4</v>
      </c>
      <c r="AK72" s="380">
        <v>4</v>
      </c>
      <c r="AL72" s="380" t="s">
        <v>98</v>
      </c>
      <c r="AM72" s="380">
        <v>11</v>
      </c>
      <c r="AN72" s="389" t="s">
        <v>111</v>
      </c>
    </row>
    <row r="73" spans="1:68" s="3" customFormat="1" ht="16.5" hidden="1" customHeight="1">
      <c r="A73" s="37" t="s">
        <v>51</v>
      </c>
      <c r="B73" s="63"/>
      <c r="C73" s="63"/>
      <c r="D73" s="63"/>
      <c r="E73" s="63"/>
      <c r="F73" s="97"/>
      <c r="G73" s="131" t="b">
        <v>0</v>
      </c>
      <c r="H73" s="159" t="b">
        <v>1</v>
      </c>
      <c r="I73" s="159"/>
      <c r="J73" s="180"/>
      <c r="K73" s="201">
        <f t="shared" si="17"/>
        <v>1320</v>
      </c>
      <c r="L73" s="218"/>
      <c r="M73" s="218"/>
      <c r="N73" s="235"/>
      <c r="O73" s="131" t="b">
        <v>0</v>
      </c>
      <c r="P73" s="159"/>
      <c r="Q73" s="159"/>
      <c r="R73" s="180"/>
      <c r="S73" s="201">
        <f t="shared" si="18"/>
        <v>2640</v>
      </c>
      <c r="T73" s="218"/>
      <c r="U73" s="218"/>
      <c r="V73" s="235"/>
      <c r="W73" s="131" t="b">
        <v>0</v>
      </c>
      <c r="X73" s="159"/>
      <c r="Y73" s="159"/>
      <c r="Z73" s="180"/>
      <c r="AA73" s="201">
        <f t="shared" si="19"/>
        <v>1760</v>
      </c>
      <c r="AB73" s="218"/>
      <c r="AC73" s="218"/>
      <c r="AD73" s="235"/>
      <c r="AE73" s="327">
        <f t="shared" si="20"/>
        <v>5720</v>
      </c>
      <c r="AF73" s="340"/>
      <c r="AG73" s="340"/>
      <c r="AH73" s="365"/>
      <c r="AI73" s="380">
        <v>5</v>
      </c>
      <c r="AJ73" s="380">
        <v>5</v>
      </c>
      <c r="AK73" s="380">
        <v>5</v>
      </c>
      <c r="AL73" s="380" t="s">
        <v>112</v>
      </c>
      <c r="AM73" s="380">
        <v>12</v>
      </c>
      <c r="AN73" s="389" t="s">
        <v>113</v>
      </c>
    </row>
    <row r="74" spans="1:68" s="3" customFormat="1" ht="16.5" hidden="1" customHeight="1">
      <c r="A74" s="37" t="s">
        <v>53</v>
      </c>
      <c r="B74" s="63"/>
      <c r="C74" s="63"/>
      <c r="D74" s="63"/>
      <c r="E74" s="63"/>
      <c r="F74" s="97"/>
      <c r="G74" s="131" t="b">
        <v>0</v>
      </c>
      <c r="H74" s="159"/>
      <c r="I74" s="159"/>
      <c r="J74" s="180"/>
      <c r="K74" s="201">
        <f t="shared" si="17"/>
        <v>1320</v>
      </c>
      <c r="L74" s="218"/>
      <c r="M74" s="218"/>
      <c r="N74" s="235"/>
      <c r="O74" s="131" t="b">
        <v>0</v>
      </c>
      <c r="P74" s="159"/>
      <c r="Q74" s="159"/>
      <c r="R74" s="180"/>
      <c r="S74" s="201">
        <f t="shared" si="18"/>
        <v>2640</v>
      </c>
      <c r="T74" s="218"/>
      <c r="U74" s="218"/>
      <c r="V74" s="235"/>
      <c r="W74" s="131" t="b">
        <v>0</v>
      </c>
      <c r="X74" s="159"/>
      <c r="Y74" s="159"/>
      <c r="Z74" s="180"/>
      <c r="AA74" s="201">
        <f t="shared" si="19"/>
        <v>1760</v>
      </c>
      <c r="AB74" s="218"/>
      <c r="AC74" s="218"/>
      <c r="AD74" s="235"/>
      <c r="AE74" s="327">
        <f t="shared" si="20"/>
        <v>5720</v>
      </c>
      <c r="AF74" s="340"/>
      <c r="AG74" s="340"/>
      <c r="AH74" s="365"/>
      <c r="AI74" s="380">
        <v>6</v>
      </c>
      <c r="AJ74" s="380">
        <v>6</v>
      </c>
      <c r="AK74" s="380">
        <v>6</v>
      </c>
      <c r="AL74" s="380" t="s">
        <v>114</v>
      </c>
      <c r="AM74" s="380">
        <v>13</v>
      </c>
      <c r="AN74" s="389" t="s">
        <v>115</v>
      </c>
    </row>
    <row r="75" spans="1:68" s="3" customFormat="1" ht="16.5" hidden="1" customHeight="1">
      <c r="A75" s="37" t="s">
        <v>9</v>
      </c>
      <c r="B75" s="63"/>
      <c r="C75" s="63"/>
      <c r="D75" s="63"/>
      <c r="E75" s="63"/>
      <c r="F75" s="97"/>
      <c r="G75" s="136" t="b">
        <v>0</v>
      </c>
      <c r="H75" s="163"/>
      <c r="I75" s="163"/>
      <c r="J75" s="184"/>
      <c r="K75" s="201">
        <f t="shared" si="17"/>
        <v>1320</v>
      </c>
      <c r="L75" s="218"/>
      <c r="M75" s="218"/>
      <c r="N75" s="235"/>
      <c r="O75" s="131" t="b">
        <v>0</v>
      </c>
      <c r="P75" s="159"/>
      <c r="Q75" s="159"/>
      <c r="R75" s="180"/>
      <c r="S75" s="201">
        <f t="shared" si="18"/>
        <v>2640</v>
      </c>
      <c r="T75" s="218"/>
      <c r="U75" s="218"/>
      <c r="V75" s="235"/>
      <c r="W75" s="131" t="b">
        <v>0</v>
      </c>
      <c r="X75" s="159"/>
      <c r="Y75" s="159"/>
      <c r="Z75" s="180"/>
      <c r="AA75" s="201">
        <f t="shared" si="19"/>
        <v>1760</v>
      </c>
      <c r="AB75" s="218"/>
      <c r="AC75" s="218"/>
      <c r="AD75" s="235"/>
      <c r="AE75" s="327">
        <f t="shared" si="20"/>
        <v>5720</v>
      </c>
      <c r="AF75" s="340"/>
      <c r="AG75" s="340"/>
      <c r="AH75" s="365"/>
      <c r="AI75" s="380">
        <v>7</v>
      </c>
      <c r="AJ75" s="380">
        <v>7</v>
      </c>
      <c r="AK75" s="380">
        <v>7</v>
      </c>
      <c r="AL75" s="380" t="s">
        <v>13</v>
      </c>
      <c r="AM75" s="380">
        <v>14</v>
      </c>
      <c r="AN75" s="389" t="s">
        <v>116</v>
      </c>
    </row>
    <row r="76" spans="1:68" s="3" customFormat="1" ht="16.5" hidden="1" customHeight="1">
      <c r="A76" s="38" t="s">
        <v>59</v>
      </c>
      <c r="B76" s="64" t="s">
        <v>60</v>
      </c>
      <c r="C76" s="64"/>
      <c r="D76" s="64"/>
      <c r="E76" s="64"/>
      <c r="F76" s="98"/>
      <c r="G76" s="132" t="b">
        <v>0</v>
      </c>
      <c r="H76" s="160"/>
      <c r="I76" s="160"/>
      <c r="J76" s="181"/>
      <c r="K76" s="202">
        <f t="shared" si="17"/>
        <v>660</v>
      </c>
      <c r="L76" s="219"/>
      <c r="M76" s="219"/>
      <c r="N76" s="236"/>
      <c r="O76" s="132" t="b">
        <v>0</v>
      </c>
      <c r="P76" s="160"/>
      <c r="Q76" s="160"/>
      <c r="R76" s="181"/>
      <c r="S76" s="202">
        <f t="shared" si="18"/>
        <v>1320</v>
      </c>
      <c r="T76" s="219"/>
      <c r="U76" s="219"/>
      <c r="V76" s="236"/>
      <c r="W76" s="132" t="b">
        <v>0</v>
      </c>
      <c r="X76" s="160"/>
      <c r="Y76" s="160"/>
      <c r="Z76" s="181"/>
      <c r="AA76" s="202">
        <f t="shared" si="19"/>
        <v>880</v>
      </c>
      <c r="AB76" s="219"/>
      <c r="AC76" s="219"/>
      <c r="AD76" s="236"/>
      <c r="AE76" s="328">
        <f t="shared" si="20"/>
        <v>2860</v>
      </c>
      <c r="AF76" s="341"/>
      <c r="AG76" s="341"/>
      <c r="AH76" s="366"/>
      <c r="AI76" s="380">
        <v>8</v>
      </c>
      <c r="AJ76" s="380">
        <v>8</v>
      </c>
      <c r="AK76" s="380">
        <v>8</v>
      </c>
      <c r="AL76" s="380"/>
      <c r="AM76" s="380">
        <v>15</v>
      </c>
      <c r="AN76" s="389" t="s">
        <v>117</v>
      </c>
    </row>
    <row r="77" spans="1:68" s="3" customFormat="1" ht="16.5" hidden="1" customHeight="1">
      <c r="A77" s="39"/>
      <c r="B77" s="65" t="s">
        <v>61</v>
      </c>
      <c r="C77" s="65"/>
      <c r="D77" s="65"/>
      <c r="E77" s="65"/>
      <c r="F77" s="99"/>
      <c r="G77" s="133" t="b">
        <v>0</v>
      </c>
      <c r="H77" s="161"/>
      <c r="I77" s="161"/>
      <c r="J77" s="182"/>
      <c r="K77" s="203">
        <f t="shared" si="17"/>
        <v>660</v>
      </c>
      <c r="L77" s="220"/>
      <c r="M77" s="220"/>
      <c r="N77" s="237"/>
      <c r="O77" s="133" t="b">
        <v>0</v>
      </c>
      <c r="P77" s="161"/>
      <c r="Q77" s="161"/>
      <c r="R77" s="182"/>
      <c r="S77" s="203">
        <f t="shared" si="18"/>
        <v>1320</v>
      </c>
      <c r="T77" s="220"/>
      <c r="U77" s="220"/>
      <c r="V77" s="237"/>
      <c r="W77" s="133" t="b">
        <v>0</v>
      </c>
      <c r="X77" s="161"/>
      <c r="Y77" s="161"/>
      <c r="Z77" s="182"/>
      <c r="AA77" s="203">
        <f t="shared" si="19"/>
        <v>880</v>
      </c>
      <c r="AB77" s="220"/>
      <c r="AC77" s="220"/>
      <c r="AD77" s="237"/>
      <c r="AE77" s="329">
        <f t="shared" si="20"/>
        <v>2860</v>
      </c>
      <c r="AF77" s="342"/>
      <c r="AG77" s="342"/>
      <c r="AH77" s="367"/>
      <c r="AI77" s="380">
        <v>9</v>
      </c>
      <c r="AJ77" s="380">
        <v>9</v>
      </c>
      <c r="AK77" s="380">
        <v>9</v>
      </c>
      <c r="AL77" s="380"/>
      <c r="AM77" s="380">
        <v>16</v>
      </c>
      <c r="AN77" s="389" t="s">
        <v>25</v>
      </c>
    </row>
    <row r="78" spans="1:68" s="3" customFormat="1" ht="16.5" hidden="1" customHeight="1">
      <c r="A78" s="40"/>
      <c r="B78" s="66" t="s">
        <v>66</v>
      </c>
      <c r="C78" s="66"/>
      <c r="D78" s="66"/>
      <c r="E78" s="66"/>
      <c r="F78" s="100"/>
      <c r="G78" s="134" t="b">
        <v>0</v>
      </c>
      <c r="H78" s="162"/>
      <c r="I78" s="162"/>
      <c r="J78" s="183"/>
      <c r="K78" s="204">
        <f t="shared" si="17"/>
        <v>660</v>
      </c>
      <c r="L78" s="221"/>
      <c r="M78" s="221"/>
      <c r="N78" s="238"/>
      <c r="O78" s="134" t="b">
        <v>0</v>
      </c>
      <c r="P78" s="162"/>
      <c r="Q78" s="162"/>
      <c r="R78" s="183"/>
      <c r="S78" s="204">
        <f t="shared" si="18"/>
        <v>1320</v>
      </c>
      <c r="T78" s="221"/>
      <c r="U78" s="221"/>
      <c r="V78" s="238"/>
      <c r="W78" s="134" t="b">
        <v>0</v>
      </c>
      <c r="X78" s="162"/>
      <c r="Y78" s="162"/>
      <c r="Z78" s="183"/>
      <c r="AA78" s="204">
        <f t="shared" si="19"/>
        <v>880</v>
      </c>
      <c r="AB78" s="221"/>
      <c r="AC78" s="221"/>
      <c r="AD78" s="238"/>
      <c r="AE78" s="330">
        <f t="shared" si="20"/>
        <v>2860</v>
      </c>
      <c r="AF78" s="343"/>
      <c r="AG78" s="343"/>
      <c r="AH78" s="368"/>
      <c r="AI78" s="380">
        <v>10</v>
      </c>
      <c r="AJ78" s="380">
        <v>10</v>
      </c>
      <c r="AK78" s="380">
        <v>10</v>
      </c>
      <c r="AL78" s="380"/>
      <c r="AM78" s="380">
        <v>17</v>
      </c>
      <c r="AN78" s="389" t="s">
        <v>71</v>
      </c>
    </row>
    <row r="79" spans="1:68" s="3" customFormat="1" ht="16.5" hidden="1" customHeight="1">
      <c r="A79" s="37" t="s">
        <v>62</v>
      </c>
      <c r="B79" s="63"/>
      <c r="C79" s="63"/>
      <c r="D79" s="63"/>
      <c r="E79" s="63"/>
      <c r="F79" s="97"/>
      <c r="G79" s="131" t="b">
        <v>0</v>
      </c>
      <c r="H79" s="159"/>
      <c r="I79" s="159"/>
      <c r="J79" s="180"/>
      <c r="K79" s="201">
        <f t="shared" si="17"/>
        <v>660</v>
      </c>
      <c r="L79" s="218"/>
      <c r="M79" s="218"/>
      <c r="N79" s="235"/>
      <c r="O79" s="131" t="b">
        <v>0</v>
      </c>
      <c r="P79" s="159"/>
      <c r="Q79" s="159"/>
      <c r="R79" s="180"/>
      <c r="S79" s="201">
        <f t="shared" si="18"/>
        <v>1320</v>
      </c>
      <c r="T79" s="218"/>
      <c r="U79" s="218"/>
      <c r="V79" s="235"/>
      <c r="W79" s="131" t="b">
        <v>0</v>
      </c>
      <c r="X79" s="159"/>
      <c r="Y79" s="159"/>
      <c r="Z79" s="180"/>
      <c r="AA79" s="201">
        <f t="shared" si="19"/>
        <v>880</v>
      </c>
      <c r="AB79" s="218"/>
      <c r="AC79" s="218"/>
      <c r="AD79" s="235"/>
      <c r="AE79" s="327">
        <f t="shared" si="20"/>
        <v>2860</v>
      </c>
      <c r="AF79" s="340"/>
      <c r="AG79" s="340"/>
      <c r="AH79" s="365"/>
      <c r="AI79" s="380">
        <v>11</v>
      </c>
      <c r="AJ79" s="380">
        <v>11</v>
      </c>
      <c r="AK79" s="380">
        <v>11</v>
      </c>
      <c r="AL79" s="380"/>
      <c r="AM79" s="380">
        <v>18</v>
      </c>
      <c r="AN79" s="389" t="s">
        <v>5</v>
      </c>
    </row>
    <row r="80" spans="1:68" s="3" customFormat="1" ht="16.5" hidden="1" customHeight="1">
      <c r="A80" s="37" t="s">
        <v>1</v>
      </c>
      <c r="B80" s="63"/>
      <c r="C80" s="63"/>
      <c r="D80" s="63"/>
      <c r="E80" s="63"/>
      <c r="F80" s="97"/>
      <c r="G80" s="131" t="b">
        <v>0</v>
      </c>
      <c r="H80" s="159"/>
      <c r="I80" s="159"/>
      <c r="J80" s="180"/>
      <c r="K80" s="201">
        <f t="shared" si="17"/>
        <v>6600</v>
      </c>
      <c r="L80" s="218"/>
      <c r="M80" s="218"/>
      <c r="N80" s="235"/>
      <c r="O80" s="131" t="b">
        <v>0</v>
      </c>
      <c r="P80" s="159"/>
      <c r="Q80" s="159"/>
      <c r="R80" s="180"/>
      <c r="S80" s="201">
        <f t="shared" si="18"/>
        <v>13200</v>
      </c>
      <c r="T80" s="218"/>
      <c r="U80" s="218"/>
      <c r="V80" s="235"/>
      <c r="W80" s="131" t="b">
        <v>0</v>
      </c>
      <c r="X80" s="159"/>
      <c r="Y80" s="159"/>
      <c r="Z80" s="180"/>
      <c r="AA80" s="201">
        <f t="shared" si="19"/>
        <v>8800</v>
      </c>
      <c r="AB80" s="218"/>
      <c r="AC80" s="218"/>
      <c r="AD80" s="235"/>
      <c r="AE80" s="327">
        <f t="shared" si="20"/>
        <v>28600</v>
      </c>
      <c r="AF80" s="340"/>
      <c r="AG80" s="340"/>
      <c r="AH80" s="365"/>
      <c r="AI80" s="380"/>
      <c r="AJ80" s="380">
        <v>12</v>
      </c>
      <c r="AK80" s="380">
        <v>12</v>
      </c>
      <c r="AL80" s="380"/>
      <c r="AM80" s="380">
        <v>19</v>
      </c>
      <c r="AN80" s="389" t="s">
        <v>118</v>
      </c>
    </row>
    <row r="81" spans="1:68" s="3" customFormat="1" ht="16.5" hidden="1" customHeight="1">
      <c r="A81" s="34" t="s">
        <v>69</v>
      </c>
      <c r="B81" s="34"/>
      <c r="C81" s="34"/>
      <c r="D81" s="34"/>
      <c r="E81" s="34"/>
      <c r="F81" s="34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370"/>
      <c r="AI81" s="380"/>
      <c r="AJ81" s="380"/>
      <c r="AK81" s="380">
        <v>13</v>
      </c>
      <c r="AL81" s="380"/>
      <c r="AM81" s="380">
        <v>20</v>
      </c>
      <c r="AN81" s="380"/>
      <c r="AS81" s="410"/>
    </row>
    <row r="82" spans="1:68" s="3" customFormat="1" ht="16.5" hidden="1" customHeight="1">
      <c r="A82" s="35" t="s">
        <v>24</v>
      </c>
      <c r="B82" s="61"/>
      <c r="C82" s="61"/>
      <c r="D82" s="61"/>
      <c r="E82" s="61"/>
      <c r="F82" s="95"/>
      <c r="G82" s="129" t="s">
        <v>27</v>
      </c>
      <c r="H82" s="157"/>
      <c r="I82" s="157"/>
      <c r="J82" s="157"/>
      <c r="K82" s="157"/>
      <c r="L82" s="157"/>
      <c r="M82" s="157"/>
      <c r="N82" s="233"/>
      <c r="O82" s="245" t="s">
        <v>29</v>
      </c>
      <c r="P82" s="256"/>
      <c r="Q82" s="256"/>
      <c r="R82" s="256"/>
      <c r="S82" s="256"/>
      <c r="T82" s="256"/>
      <c r="U82" s="256"/>
      <c r="V82" s="297"/>
      <c r="W82" s="245" t="s">
        <v>31</v>
      </c>
      <c r="X82" s="256"/>
      <c r="Y82" s="256"/>
      <c r="Z82" s="256"/>
      <c r="AA82" s="256"/>
      <c r="AB82" s="256"/>
      <c r="AC82" s="256"/>
      <c r="AD82" s="297"/>
      <c r="AE82" s="325" t="s">
        <v>32</v>
      </c>
      <c r="AF82" s="338"/>
      <c r="AG82" s="338"/>
      <c r="AH82" s="363"/>
      <c r="AI82" s="380"/>
      <c r="AJ82" s="380"/>
      <c r="AK82" s="380">
        <v>14</v>
      </c>
      <c r="AL82" s="380"/>
      <c r="AM82" s="380">
        <v>21</v>
      </c>
      <c r="AN82" s="380"/>
      <c r="AS82" s="410"/>
    </row>
    <row r="83" spans="1:68" s="3" customFormat="1" ht="16.5" hidden="1" customHeight="1">
      <c r="A83" s="36"/>
      <c r="B83" s="62"/>
      <c r="C83" s="62"/>
      <c r="D83" s="62"/>
      <c r="E83" s="62"/>
      <c r="F83" s="96"/>
      <c r="G83" s="130" t="s">
        <v>34</v>
      </c>
      <c r="H83" s="158"/>
      <c r="I83" s="158"/>
      <c r="J83" s="158"/>
      <c r="K83" s="158" t="s">
        <v>32</v>
      </c>
      <c r="L83" s="158"/>
      <c r="M83" s="158"/>
      <c r="N83" s="234"/>
      <c r="O83" s="130" t="s">
        <v>34</v>
      </c>
      <c r="P83" s="158"/>
      <c r="Q83" s="158"/>
      <c r="R83" s="158"/>
      <c r="S83" s="158" t="s">
        <v>32</v>
      </c>
      <c r="T83" s="158"/>
      <c r="U83" s="158"/>
      <c r="V83" s="234"/>
      <c r="W83" s="130" t="s">
        <v>34</v>
      </c>
      <c r="X83" s="158"/>
      <c r="Y83" s="158"/>
      <c r="Z83" s="158"/>
      <c r="AA83" s="158" t="s">
        <v>35</v>
      </c>
      <c r="AB83" s="158"/>
      <c r="AC83" s="158"/>
      <c r="AD83" s="234"/>
      <c r="AE83" s="326" t="s">
        <v>36</v>
      </c>
      <c r="AF83" s="339"/>
      <c r="AG83" s="339"/>
      <c r="AH83" s="364"/>
      <c r="AI83" s="380"/>
      <c r="AJ83" s="380"/>
      <c r="AK83" s="380">
        <v>15</v>
      </c>
      <c r="AL83" s="380"/>
      <c r="AM83" s="380">
        <v>22</v>
      </c>
      <c r="AN83" s="380"/>
      <c r="AS83" s="410"/>
    </row>
    <row r="84" spans="1:68" s="3" customFormat="1" ht="16.5" hidden="1" customHeight="1">
      <c r="A84" s="37" t="s">
        <v>39</v>
      </c>
      <c r="B84" s="63"/>
      <c r="C84" s="63"/>
      <c r="D84" s="63"/>
      <c r="E84" s="63"/>
      <c r="F84" s="97"/>
      <c r="G84" s="131" t="b">
        <v>0</v>
      </c>
      <c r="H84" s="159"/>
      <c r="I84" s="159"/>
      <c r="J84" s="180"/>
      <c r="K84" s="201">
        <f t="shared" ref="K84:K94" si="21">K70</f>
        <v>6600</v>
      </c>
      <c r="L84" s="218"/>
      <c r="M84" s="218"/>
      <c r="N84" s="235"/>
      <c r="O84" s="131" t="b">
        <v>0</v>
      </c>
      <c r="P84" s="159"/>
      <c r="Q84" s="159"/>
      <c r="R84" s="180"/>
      <c r="S84" s="201">
        <f t="shared" ref="S84:S94" si="22">S70</f>
        <v>13200</v>
      </c>
      <c r="T84" s="218"/>
      <c r="U84" s="218"/>
      <c r="V84" s="235"/>
      <c r="W84" s="131" t="b">
        <v>0</v>
      </c>
      <c r="X84" s="159"/>
      <c r="Y84" s="159"/>
      <c r="Z84" s="180"/>
      <c r="AA84" s="201">
        <f t="shared" ref="AA84:AA94" si="23">AA70</f>
        <v>8800</v>
      </c>
      <c r="AB84" s="218"/>
      <c r="AC84" s="218"/>
      <c r="AD84" s="235"/>
      <c r="AE84" s="327">
        <f t="shared" ref="AE84:AE94" si="24">IF($A$46=TRUE,0,K84+S84+AA84)</f>
        <v>28600</v>
      </c>
      <c r="AF84" s="340"/>
      <c r="AG84" s="340"/>
      <c r="AH84" s="365"/>
      <c r="AI84" s="380"/>
      <c r="AJ84" s="380"/>
      <c r="AK84" s="380">
        <v>16</v>
      </c>
      <c r="AL84" s="380"/>
      <c r="AM84" s="380"/>
      <c r="AN84" s="380"/>
    </row>
    <row r="85" spans="1:68" s="3" customFormat="1" ht="16.5" hidden="1" customHeight="1">
      <c r="A85" s="37" t="s">
        <v>46</v>
      </c>
      <c r="B85" s="63"/>
      <c r="C85" s="63"/>
      <c r="D85" s="63"/>
      <c r="E85" s="63"/>
      <c r="F85" s="97"/>
      <c r="G85" s="136" t="b">
        <v>0</v>
      </c>
      <c r="H85" s="163"/>
      <c r="I85" s="163"/>
      <c r="J85" s="184"/>
      <c r="K85" s="201">
        <f t="shared" si="21"/>
        <v>1980</v>
      </c>
      <c r="L85" s="218"/>
      <c r="M85" s="218"/>
      <c r="N85" s="235"/>
      <c r="O85" s="131" t="b">
        <v>0</v>
      </c>
      <c r="P85" s="159"/>
      <c r="Q85" s="159"/>
      <c r="R85" s="180"/>
      <c r="S85" s="201">
        <f t="shared" si="22"/>
        <v>3960</v>
      </c>
      <c r="T85" s="218"/>
      <c r="U85" s="218"/>
      <c r="V85" s="235"/>
      <c r="W85" s="131" t="b">
        <v>0</v>
      </c>
      <c r="X85" s="159"/>
      <c r="Y85" s="159"/>
      <c r="Z85" s="180"/>
      <c r="AA85" s="201">
        <f t="shared" si="23"/>
        <v>2640</v>
      </c>
      <c r="AB85" s="218"/>
      <c r="AC85" s="218"/>
      <c r="AD85" s="235"/>
      <c r="AE85" s="327">
        <f t="shared" si="24"/>
        <v>8580</v>
      </c>
      <c r="AF85" s="340"/>
      <c r="AG85" s="340"/>
      <c r="AH85" s="365"/>
      <c r="AI85" s="380"/>
      <c r="AJ85" s="380"/>
      <c r="AK85" s="380">
        <v>17</v>
      </c>
      <c r="AL85" s="380"/>
      <c r="AM85" s="380"/>
      <c r="AN85" s="380"/>
    </row>
    <row r="86" spans="1:68" s="3" customFormat="1" ht="16.5" hidden="1" customHeight="1">
      <c r="A86" s="37" t="s">
        <v>49</v>
      </c>
      <c r="B86" s="63"/>
      <c r="C86" s="63"/>
      <c r="D86" s="63"/>
      <c r="E86" s="63"/>
      <c r="F86" s="97"/>
      <c r="G86" s="131" t="b">
        <v>0</v>
      </c>
      <c r="H86" s="159"/>
      <c r="I86" s="159"/>
      <c r="J86" s="180"/>
      <c r="K86" s="201">
        <f t="shared" si="21"/>
        <v>1320</v>
      </c>
      <c r="L86" s="218"/>
      <c r="M86" s="218"/>
      <c r="N86" s="235"/>
      <c r="O86" s="131" t="b">
        <v>0</v>
      </c>
      <c r="P86" s="159"/>
      <c r="Q86" s="159"/>
      <c r="R86" s="180"/>
      <c r="S86" s="201">
        <f t="shared" si="22"/>
        <v>2640</v>
      </c>
      <c r="T86" s="218"/>
      <c r="U86" s="218"/>
      <c r="V86" s="235"/>
      <c r="W86" s="131" t="b">
        <v>0</v>
      </c>
      <c r="X86" s="159"/>
      <c r="Y86" s="159"/>
      <c r="Z86" s="180"/>
      <c r="AA86" s="201">
        <f t="shared" si="23"/>
        <v>1760</v>
      </c>
      <c r="AB86" s="218"/>
      <c r="AC86" s="218"/>
      <c r="AD86" s="235"/>
      <c r="AE86" s="327">
        <f t="shared" si="24"/>
        <v>5720</v>
      </c>
      <c r="AF86" s="340"/>
      <c r="AG86" s="340"/>
      <c r="AH86" s="365"/>
      <c r="AI86" s="380"/>
      <c r="AJ86" s="380"/>
      <c r="AK86" s="380">
        <v>18</v>
      </c>
      <c r="AL86" s="380"/>
      <c r="AM86" s="380"/>
      <c r="AN86" s="380"/>
    </row>
    <row r="87" spans="1:68" s="3" customFormat="1" ht="16.5" hidden="1" customHeight="1">
      <c r="A87" s="37" t="s">
        <v>51</v>
      </c>
      <c r="B87" s="63"/>
      <c r="C87" s="63"/>
      <c r="D87" s="63"/>
      <c r="E87" s="63"/>
      <c r="F87" s="97"/>
      <c r="G87" s="131" t="b">
        <v>0</v>
      </c>
      <c r="H87" s="159" t="b">
        <v>1</v>
      </c>
      <c r="I87" s="159"/>
      <c r="J87" s="180"/>
      <c r="K87" s="201">
        <f t="shared" si="21"/>
        <v>1320</v>
      </c>
      <c r="L87" s="218"/>
      <c r="M87" s="218"/>
      <c r="N87" s="235"/>
      <c r="O87" s="131" t="b">
        <v>0</v>
      </c>
      <c r="P87" s="159"/>
      <c r="Q87" s="159"/>
      <c r="R87" s="180"/>
      <c r="S87" s="201">
        <f t="shared" si="22"/>
        <v>2640</v>
      </c>
      <c r="T87" s="218"/>
      <c r="U87" s="218"/>
      <c r="V87" s="235"/>
      <c r="W87" s="131" t="b">
        <v>0</v>
      </c>
      <c r="X87" s="159"/>
      <c r="Y87" s="159"/>
      <c r="Z87" s="180"/>
      <c r="AA87" s="201">
        <f t="shared" si="23"/>
        <v>1760</v>
      </c>
      <c r="AB87" s="218"/>
      <c r="AC87" s="218"/>
      <c r="AD87" s="235"/>
      <c r="AE87" s="327">
        <f t="shared" si="24"/>
        <v>5720</v>
      </c>
      <c r="AF87" s="340"/>
      <c r="AG87" s="340"/>
      <c r="AH87" s="365"/>
      <c r="AI87" s="380"/>
      <c r="AJ87" s="380"/>
      <c r="AK87" s="380">
        <v>19</v>
      </c>
      <c r="AL87" s="380"/>
      <c r="AM87" s="380"/>
      <c r="AN87" s="380"/>
    </row>
    <row r="88" spans="1:68" s="3" customFormat="1" ht="16.5" hidden="1" customHeight="1">
      <c r="A88" s="37" t="s">
        <v>53</v>
      </c>
      <c r="B88" s="63"/>
      <c r="C88" s="63"/>
      <c r="D88" s="63"/>
      <c r="E88" s="63"/>
      <c r="F88" s="97"/>
      <c r="G88" s="131" t="b">
        <v>0</v>
      </c>
      <c r="H88" s="159"/>
      <c r="I88" s="159"/>
      <c r="J88" s="180"/>
      <c r="K88" s="201">
        <f t="shared" si="21"/>
        <v>1320</v>
      </c>
      <c r="L88" s="218"/>
      <c r="M88" s="218"/>
      <c r="N88" s="235"/>
      <c r="O88" s="131" t="b">
        <v>0</v>
      </c>
      <c r="P88" s="159"/>
      <c r="Q88" s="159"/>
      <c r="R88" s="180"/>
      <c r="S88" s="201">
        <f t="shared" si="22"/>
        <v>2640</v>
      </c>
      <c r="T88" s="218"/>
      <c r="U88" s="218"/>
      <c r="V88" s="235"/>
      <c r="W88" s="131" t="b">
        <v>0</v>
      </c>
      <c r="X88" s="159"/>
      <c r="Y88" s="159"/>
      <c r="Z88" s="180"/>
      <c r="AA88" s="201">
        <f t="shared" si="23"/>
        <v>1760</v>
      </c>
      <c r="AB88" s="218"/>
      <c r="AC88" s="218"/>
      <c r="AD88" s="235"/>
      <c r="AE88" s="327">
        <f t="shared" si="24"/>
        <v>5720</v>
      </c>
      <c r="AF88" s="340"/>
      <c r="AG88" s="340"/>
      <c r="AH88" s="365"/>
      <c r="AI88" s="380"/>
      <c r="AJ88" s="380"/>
      <c r="AK88" s="380">
        <v>20</v>
      </c>
      <c r="AL88" s="380"/>
      <c r="AM88" s="380"/>
      <c r="AN88" s="380"/>
    </row>
    <row r="89" spans="1:68" s="3" customFormat="1" ht="16.5" hidden="1" customHeight="1">
      <c r="A89" s="37" t="s">
        <v>9</v>
      </c>
      <c r="B89" s="63"/>
      <c r="C89" s="63"/>
      <c r="D89" s="63"/>
      <c r="E89" s="63"/>
      <c r="F89" s="97"/>
      <c r="G89" s="136" t="b">
        <v>0</v>
      </c>
      <c r="H89" s="163"/>
      <c r="I89" s="163"/>
      <c r="J89" s="184"/>
      <c r="K89" s="201">
        <f t="shared" si="21"/>
        <v>1320</v>
      </c>
      <c r="L89" s="218"/>
      <c r="M89" s="218"/>
      <c r="N89" s="235"/>
      <c r="O89" s="131" t="b">
        <v>0</v>
      </c>
      <c r="P89" s="159"/>
      <c r="Q89" s="159"/>
      <c r="R89" s="180"/>
      <c r="S89" s="201">
        <f t="shared" si="22"/>
        <v>2640</v>
      </c>
      <c r="T89" s="218"/>
      <c r="U89" s="218"/>
      <c r="V89" s="235"/>
      <c r="W89" s="131" t="b">
        <v>0</v>
      </c>
      <c r="X89" s="159"/>
      <c r="Y89" s="159"/>
      <c r="Z89" s="180"/>
      <c r="AA89" s="201">
        <f t="shared" si="23"/>
        <v>1760</v>
      </c>
      <c r="AB89" s="218"/>
      <c r="AC89" s="218"/>
      <c r="AD89" s="235"/>
      <c r="AE89" s="327">
        <f t="shared" si="24"/>
        <v>5720</v>
      </c>
      <c r="AF89" s="340"/>
      <c r="AG89" s="340"/>
      <c r="AH89" s="365"/>
      <c r="AI89" s="380"/>
      <c r="AJ89" s="380"/>
      <c r="AK89" s="380">
        <v>21</v>
      </c>
      <c r="AL89" s="380"/>
      <c r="AM89" s="380"/>
      <c r="AN89" s="380"/>
    </row>
    <row r="90" spans="1:68" s="3" customFormat="1" ht="16.5" hidden="1" customHeight="1">
      <c r="A90" s="38" t="s">
        <v>59</v>
      </c>
      <c r="B90" s="64" t="s">
        <v>60</v>
      </c>
      <c r="C90" s="64"/>
      <c r="D90" s="64"/>
      <c r="E90" s="64"/>
      <c r="F90" s="98"/>
      <c r="G90" s="132" t="b">
        <v>0</v>
      </c>
      <c r="H90" s="160"/>
      <c r="I90" s="160"/>
      <c r="J90" s="181"/>
      <c r="K90" s="202">
        <f t="shared" si="21"/>
        <v>660</v>
      </c>
      <c r="L90" s="219"/>
      <c r="M90" s="219"/>
      <c r="N90" s="236"/>
      <c r="O90" s="132" t="b">
        <v>0</v>
      </c>
      <c r="P90" s="160"/>
      <c r="Q90" s="160"/>
      <c r="R90" s="181"/>
      <c r="S90" s="202">
        <f t="shared" si="22"/>
        <v>1320</v>
      </c>
      <c r="T90" s="219"/>
      <c r="U90" s="219"/>
      <c r="V90" s="236"/>
      <c r="W90" s="132" t="b">
        <v>0</v>
      </c>
      <c r="X90" s="160"/>
      <c r="Y90" s="160"/>
      <c r="Z90" s="181"/>
      <c r="AA90" s="202">
        <f t="shared" si="23"/>
        <v>880</v>
      </c>
      <c r="AB90" s="219"/>
      <c r="AC90" s="219"/>
      <c r="AD90" s="236"/>
      <c r="AE90" s="328">
        <f t="shared" si="24"/>
        <v>2860</v>
      </c>
      <c r="AF90" s="341"/>
      <c r="AG90" s="341"/>
      <c r="AH90" s="366"/>
      <c r="AI90" s="380"/>
      <c r="AJ90" s="380"/>
      <c r="AK90" s="380">
        <v>22</v>
      </c>
      <c r="AL90" s="380"/>
      <c r="AM90" s="380"/>
      <c r="AN90" s="380"/>
    </row>
    <row r="91" spans="1:68" s="3" customFormat="1" ht="16.5" hidden="1" customHeight="1">
      <c r="A91" s="39"/>
      <c r="B91" s="65" t="s">
        <v>61</v>
      </c>
      <c r="C91" s="65"/>
      <c r="D91" s="65"/>
      <c r="E91" s="65"/>
      <c r="F91" s="99"/>
      <c r="G91" s="133" t="b">
        <v>0</v>
      </c>
      <c r="H91" s="161"/>
      <c r="I91" s="161"/>
      <c r="J91" s="182"/>
      <c r="K91" s="203">
        <f t="shared" si="21"/>
        <v>660</v>
      </c>
      <c r="L91" s="220"/>
      <c r="M91" s="220"/>
      <c r="N91" s="237"/>
      <c r="O91" s="133" t="b">
        <v>0</v>
      </c>
      <c r="P91" s="161"/>
      <c r="Q91" s="161"/>
      <c r="R91" s="182"/>
      <c r="S91" s="203">
        <f t="shared" si="22"/>
        <v>1320</v>
      </c>
      <c r="T91" s="220"/>
      <c r="U91" s="220"/>
      <c r="V91" s="237"/>
      <c r="W91" s="133" t="b">
        <v>0</v>
      </c>
      <c r="X91" s="161"/>
      <c r="Y91" s="161"/>
      <c r="Z91" s="182"/>
      <c r="AA91" s="203">
        <f t="shared" si="23"/>
        <v>880</v>
      </c>
      <c r="AB91" s="220"/>
      <c r="AC91" s="220"/>
      <c r="AD91" s="237"/>
      <c r="AE91" s="329">
        <f t="shared" si="24"/>
        <v>2860</v>
      </c>
      <c r="AF91" s="342"/>
      <c r="AG91" s="342"/>
      <c r="AH91" s="367"/>
      <c r="AI91" s="380"/>
      <c r="AJ91" s="380"/>
      <c r="AK91" s="380">
        <v>23</v>
      </c>
      <c r="AL91" s="380"/>
      <c r="AM91" s="380"/>
      <c r="AN91" s="380"/>
    </row>
    <row r="92" spans="1:68" s="3" customFormat="1" ht="16.5" hidden="1" customHeight="1">
      <c r="A92" s="40"/>
      <c r="B92" s="66" t="s">
        <v>66</v>
      </c>
      <c r="C92" s="66"/>
      <c r="D92" s="66"/>
      <c r="E92" s="66"/>
      <c r="F92" s="100"/>
      <c r="G92" s="134" t="b">
        <v>0</v>
      </c>
      <c r="H92" s="162"/>
      <c r="I92" s="162"/>
      <c r="J92" s="183"/>
      <c r="K92" s="204">
        <f t="shared" si="21"/>
        <v>660</v>
      </c>
      <c r="L92" s="221"/>
      <c r="M92" s="221"/>
      <c r="N92" s="238"/>
      <c r="O92" s="134" t="b">
        <v>0</v>
      </c>
      <c r="P92" s="162"/>
      <c r="Q92" s="162"/>
      <c r="R92" s="183"/>
      <c r="S92" s="204">
        <f t="shared" si="22"/>
        <v>1320</v>
      </c>
      <c r="T92" s="221"/>
      <c r="U92" s="221"/>
      <c r="V92" s="238"/>
      <c r="W92" s="134" t="b">
        <v>0</v>
      </c>
      <c r="X92" s="162"/>
      <c r="Y92" s="162"/>
      <c r="Z92" s="183"/>
      <c r="AA92" s="204">
        <f t="shared" si="23"/>
        <v>880</v>
      </c>
      <c r="AB92" s="221"/>
      <c r="AC92" s="221"/>
      <c r="AD92" s="238"/>
      <c r="AE92" s="330">
        <f t="shared" si="24"/>
        <v>2860</v>
      </c>
      <c r="AF92" s="343"/>
      <c r="AG92" s="343"/>
      <c r="AH92" s="368"/>
      <c r="AI92" s="380"/>
      <c r="AJ92" s="380"/>
      <c r="AK92" s="380">
        <v>24</v>
      </c>
      <c r="AL92" s="380"/>
      <c r="AM92" s="380"/>
      <c r="AN92" s="380"/>
    </row>
    <row r="93" spans="1:68" s="3" customFormat="1" ht="16.5" hidden="1" customHeight="1">
      <c r="A93" s="37" t="s">
        <v>62</v>
      </c>
      <c r="B93" s="63"/>
      <c r="C93" s="63"/>
      <c r="D93" s="63"/>
      <c r="E93" s="63"/>
      <c r="F93" s="97"/>
      <c r="G93" s="131" t="b">
        <v>0</v>
      </c>
      <c r="H93" s="159"/>
      <c r="I93" s="159"/>
      <c r="J93" s="180"/>
      <c r="K93" s="201">
        <f t="shared" si="21"/>
        <v>660</v>
      </c>
      <c r="L93" s="218"/>
      <c r="M93" s="218"/>
      <c r="N93" s="235"/>
      <c r="O93" s="131" t="b">
        <v>0</v>
      </c>
      <c r="P93" s="159"/>
      <c r="Q93" s="159"/>
      <c r="R93" s="180"/>
      <c r="S93" s="201">
        <f t="shared" si="22"/>
        <v>1320</v>
      </c>
      <c r="T93" s="218"/>
      <c r="U93" s="218"/>
      <c r="V93" s="235"/>
      <c r="W93" s="131" t="b">
        <v>0</v>
      </c>
      <c r="X93" s="159"/>
      <c r="Y93" s="159"/>
      <c r="Z93" s="180"/>
      <c r="AA93" s="201">
        <f t="shared" si="23"/>
        <v>880</v>
      </c>
      <c r="AB93" s="218"/>
      <c r="AC93" s="218"/>
      <c r="AD93" s="235"/>
      <c r="AE93" s="327">
        <f t="shared" si="24"/>
        <v>2860</v>
      </c>
      <c r="AF93" s="340"/>
      <c r="AG93" s="340"/>
      <c r="AH93" s="365"/>
      <c r="AI93" s="380"/>
      <c r="AJ93" s="380"/>
      <c r="AK93" s="380">
        <v>25</v>
      </c>
      <c r="AL93" s="380"/>
      <c r="AM93" s="380"/>
      <c r="AN93" s="380"/>
    </row>
    <row r="94" spans="1:68" s="3" customFormat="1" ht="16.5" hidden="1" customHeight="1">
      <c r="A94" s="37" t="s">
        <v>1</v>
      </c>
      <c r="B94" s="63"/>
      <c r="C94" s="63"/>
      <c r="D94" s="63"/>
      <c r="E94" s="63"/>
      <c r="F94" s="97"/>
      <c r="G94" s="131" t="b">
        <v>0</v>
      </c>
      <c r="H94" s="159"/>
      <c r="I94" s="159"/>
      <c r="J94" s="180"/>
      <c r="K94" s="201">
        <f t="shared" si="21"/>
        <v>6600</v>
      </c>
      <c r="L94" s="218"/>
      <c r="M94" s="218"/>
      <c r="N94" s="235"/>
      <c r="O94" s="131" t="b">
        <v>0</v>
      </c>
      <c r="P94" s="159"/>
      <c r="Q94" s="159"/>
      <c r="R94" s="180"/>
      <c r="S94" s="201">
        <f t="shared" si="22"/>
        <v>13200</v>
      </c>
      <c r="T94" s="218"/>
      <c r="U94" s="218"/>
      <c r="V94" s="235"/>
      <c r="W94" s="131" t="b">
        <v>0</v>
      </c>
      <c r="X94" s="159"/>
      <c r="Y94" s="159"/>
      <c r="Z94" s="180"/>
      <c r="AA94" s="201">
        <f t="shared" si="23"/>
        <v>8800</v>
      </c>
      <c r="AB94" s="218"/>
      <c r="AC94" s="218"/>
      <c r="AD94" s="235"/>
      <c r="AE94" s="327">
        <f t="shared" si="24"/>
        <v>28600</v>
      </c>
      <c r="AF94" s="340"/>
      <c r="AG94" s="340"/>
      <c r="AH94" s="365"/>
      <c r="AI94" s="380"/>
      <c r="AJ94" s="380"/>
      <c r="AK94" s="380">
        <v>26</v>
      </c>
      <c r="AL94" s="380"/>
      <c r="AM94" s="380"/>
      <c r="AN94" s="380"/>
    </row>
    <row r="95" spans="1:68" s="3" customFormat="1" ht="16.5" hidden="1" customHeight="1">
      <c r="A95" s="34" t="s">
        <v>81</v>
      </c>
      <c r="B95" s="34"/>
      <c r="C95" s="34"/>
      <c r="D95" s="34"/>
      <c r="E95" s="34"/>
      <c r="F95" s="34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370"/>
      <c r="AI95" s="380"/>
      <c r="AJ95" s="380"/>
      <c r="AK95" s="380">
        <v>27</v>
      </c>
      <c r="AL95" s="380"/>
      <c r="AM95" s="380"/>
      <c r="AN95" s="380"/>
    </row>
    <row r="96" spans="1:68" s="3" customFormat="1" ht="16.5" hidden="1" customHeight="1">
      <c r="A96" s="35" t="s">
        <v>24</v>
      </c>
      <c r="B96" s="61"/>
      <c r="C96" s="61"/>
      <c r="D96" s="61"/>
      <c r="E96" s="61"/>
      <c r="F96" s="95"/>
      <c r="G96" s="129" t="s">
        <v>27</v>
      </c>
      <c r="H96" s="157"/>
      <c r="I96" s="157"/>
      <c r="J96" s="157"/>
      <c r="K96" s="157"/>
      <c r="L96" s="157"/>
      <c r="M96" s="157"/>
      <c r="N96" s="233"/>
      <c r="O96" s="245" t="s">
        <v>29</v>
      </c>
      <c r="P96" s="256"/>
      <c r="Q96" s="256"/>
      <c r="R96" s="256"/>
      <c r="S96" s="256"/>
      <c r="T96" s="256"/>
      <c r="U96" s="256"/>
      <c r="V96" s="297"/>
      <c r="W96" s="245" t="s">
        <v>31</v>
      </c>
      <c r="X96" s="256"/>
      <c r="Y96" s="256"/>
      <c r="Z96" s="256"/>
      <c r="AA96" s="256"/>
      <c r="AB96" s="256"/>
      <c r="AC96" s="256"/>
      <c r="AD96" s="297"/>
      <c r="AE96" s="325" t="s">
        <v>32</v>
      </c>
      <c r="AF96" s="338"/>
      <c r="AG96" s="338"/>
      <c r="AH96" s="363"/>
      <c r="AI96" s="380"/>
      <c r="AJ96" s="380"/>
      <c r="AK96" s="380">
        <v>28</v>
      </c>
      <c r="AL96" s="380"/>
      <c r="AM96" s="380"/>
      <c r="AN96" s="380"/>
    </row>
    <row r="97" spans="1:68" s="3" customFormat="1" ht="16.5" hidden="1" customHeight="1">
      <c r="A97" s="36"/>
      <c r="B97" s="62"/>
      <c r="C97" s="62"/>
      <c r="D97" s="62"/>
      <c r="E97" s="62"/>
      <c r="F97" s="96"/>
      <c r="G97" s="130" t="s">
        <v>34</v>
      </c>
      <c r="H97" s="158"/>
      <c r="I97" s="158"/>
      <c r="J97" s="158"/>
      <c r="K97" s="158" t="s">
        <v>32</v>
      </c>
      <c r="L97" s="158"/>
      <c r="M97" s="158"/>
      <c r="N97" s="234"/>
      <c r="O97" s="130" t="s">
        <v>34</v>
      </c>
      <c r="P97" s="158"/>
      <c r="Q97" s="158"/>
      <c r="R97" s="158"/>
      <c r="S97" s="158" t="s">
        <v>32</v>
      </c>
      <c r="T97" s="158"/>
      <c r="U97" s="158"/>
      <c r="V97" s="234"/>
      <c r="W97" s="130" t="s">
        <v>34</v>
      </c>
      <c r="X97" s="158"/>
      <c r="Y97" s="158"/>
      <c r="Z97" s="158"/>
      <c r="AA97" s="158" t="s">
        <v>35</v>
      </c>
      <c r="AB97" s="158"/>
      <c r="AC97" s="158"/>
      <c r="AD97" s="234"/>
      <c r="AE97" s="326" t="s">
        <v>36</v>
      </c>
      <c r="AF97" s="339"/>
      <c r="AG97" s="339"/>
      <c r="AH97" s="364"/>
      <c r="AI97" s="380"/>
      <c r="AJ97" s="380"/>
      <c r="AK97" s="380">
        <v>29</v>
      </c>
      <c r="AL97" s="380"/>
      <c r="AM97" s="380"/>
      <c r="AN97" s="380"/>
    </row>
    <row r="98" spans="1:68" s="3" customFormat="1" ht="16.5" hidden="1" customHeight="1">
      <c r="A98" s="37" t="s">
        <v>39</v>
      </c>
      <c r="B98" s="63"/>
      <c r="C98" s="63"/>
      <c r="D98" s="63"/>
      <c r="E98" s="63"/>
      <c r="F98" s="97"/>
      <c r="G98" s="131" t="b">
        <v>0</v>
      </c>
      <c r="H98" s="159"/>
      <c r="I98" s="159"/>
      <c r="J98" s="180"/>
      <c r="K98" s="201">
        <f t="shared" ref="K98:K108" si="25">K84</f>
        <v>6600</v>
      </c>
      <c r="L98" s="218"/>
      <c r="M98" s="218"/>
      <c r="N98" s="235"/>
      <c r="O98" s="131" t="b">
        <v>0</v>
      </c>
      <c r="P98" s="159"/>
      <c r="Q98" s="159"/>
      <c r="R98" s="180"/>
      <c r="S98" s="201">
        <f t="shared" ref="S98:S108" si="26">S84</f>
        <v>13200</v>
      </c>
      <c r="T98" s="218"/>
      <c r="U98" s="218"/>
      <c r="V98" s="235"/>
      <c r="W98" s="131" t="b">
        <v>0</v>
      </c>
      <c r="X98" s="159"/>
      <c r="Y98" s="159"/>
      <c r="Z98" s="180"/>
      <c r="AA98" s="201">
        <f t="shared" ref="AA98:AA108" si="27">AA84</f>
        <v>8800</v>
      </c>
      <c r="AB98" s="218"/>
      <c r="AC98" s="218"/>
      <c r="AD98" s="235"/>
      <c r="AE98" s="327">
        <f t="shared" ref="AE98:AE108" si="28">IF($A$46=TRUE,0,K98+S98+AA98)</f>
        <v>28600</v>
      </c>
      <c r="AF98" s="340"/>
      <c r="AG98" s="340"/>
      <c r="AH98" s="365"/>
      <c r="AI98" s="380"/>
      <c r="AJ98" s="380"/>
      <c r="AK98" s="380">
        <v>30</v>
      </c>
      <c r="AL98" s="380"/>
      <c r="AM98" s="380"/>
      <c r="AN98" s="380"/>
    </row>
    <row r="99" spans="1:68" s="3" customFormat="1" ht="16.5" hidden="1" customHeight="1">
      <c r="A99" s="37" t="s">
        <v>46</v>
      </c>
      <c r="B99" s="63"/>
      <c r="C99" s="63"/>
      <c r="D99" s="63"/>
      <c r="E99" s="63"/>
      <c r="F99" s="97"/>
      <c r="G99" s="136" t="b">
        <v>0</v>
      </c>
      <c r="H99" s="163"/>
      <c r="I99" s="163"/>
      <c r="J99" s="184"/>
      <c r="K99" s="201">
        <f t="shared" si="25"/>
        <v>1980</v>
      </c>
      <c r="L99" s="218"/>
      <c r="M99" s="218"/>
      <c r="N99" s="235"/>
      <c r="O99" s="131" t="b">
        <v>0</v>
      </c>
      <c r="P99" s="159"/>
      <c r="Q99" s="159"/>
      <c r="R99" s="180"/>
      <c r="S99" s="201">
        <f t="shared" si="26"/>
        <v>3960</v>
      </c>
      <c r="T99" s="218"/>
      <c r="U99" s="218"/>
      <c r="V99" s="235"/>
      <c r="W99" s="131" t="b">
        <v>0</v>
      </c>
      <c r="X99" s="159"/>
      <c r="Y99" s="159"/>
      <c r="Z99" s="180"/>
      <c r="AA99" s="201">
        <f t="shared" si="27"/>
        <v>2640</v>
      </c>
      <c r="AB99" s="218"/>
      <c r="AC99" s="218"/>
      <c r="AD99" s="235"/>
      <c r="AE99" s="327">
        <f t="shared" si="28"/>
        <v>8580</v>
      </c>
      <c r="AF99" s="340"/>
      <c r="AG99" s="340"/>
      <c r="AH99" s="365"/>
      <c r="AI99" s="380"/>
      <c r="AJ99" s="380"/>
      <c r="AK99" s="380">
        <v>31</v>
      </c>
      <c r="AL99" s="380"/>
      <c r="AM99" s="380"/>
      <c r="AN99" s="380"/>
    </row>
    <row r="100" spans="1:68" s="3" customFormat="1" ht="16.5" hidden="1" customHeight="1">
      <c r="A100" s="37" t="s">
        <v>49</v>
      </c>
      <c r="B100" s="63"/>
      <c r="C100" s="63"/>
      <c r="D100" s="63"/>
      <c r="E100" s="63"/>
      <c r="F100" s="97"/>
      <c r="G100" s="131" t="b">
        <v>0</v>
      </c>
      <c r="H100" s="159"/>
      <c r="I100" s="159"/>
      <c r="J100" s="180"/>
      <c r="K100" s="201">
        <f t="shared" si="25"/>
        <v>1320</v>
      </c>
      <c r="L100" s="218"/>
      <c r="M100" s="218"/>
      <c r="N100" s="235"/>
      <c r="O100" s="131" t="b">
        <v>0</v>
      </c>
      <c r="P100" s="159"/>
      <c r="Q100" s="159"/>
      <c r="R100" s="180"/>
      <c r="S100" s="201">
        <f t="shared" si="26"/>
        <v>2640</v>
      </c>
      <c r="T100" s="218"/>
      <c r="U100" s="218"/>
      <c r="V100" s="235"/>
      <c r="W100" s="131" t="b">
        <v>0</v>
      </c>
      <c r="X100" s="159"/>
      <c r="Y100" s="159"/>
      <c r="Z100" s="180"/>
      <c r="AA100" s="201">
        <f t="shared" si="27"/>
        <v>1760</v>
      </c>
      <c r="AB100" s="218"/>
      <c r="AC100" s="218"/>
      <c r="AD100" s="235"/>
      <c r="AE100" s="327">
        <f t="shared" si="28"/>
        <v>5720</v>
      </c>
      <c r="AF100" s="340"/>
      <c r="AG100" s="340"/>
      <c r="AH100" s="365"/>
    </row>
    <row r="101" spans="1:68" s="3" customFormat="1" ht="16.5" hidden="1" customHeight="1">
      <c r="A101" s="37" t="s">
        <v>51</v>
      </c>
      <c r="B101" s="63"/>
      <c r="C101" s="63"/>
      <c r="D101" s="63"/>
      <c r="E101" s="63"/>
      <c r="F101" s="97"/>
      <c r="G101" s="131" t="b">
        <v>0</v>
      </c>
      <c r="H101" s="159" t="b">
        <v>1</v>
      </c>
      <c r="I101" s="159"/>
      <c r="J101" s="180"/>
      <c r="K101" s="201">
        <f t="shared" si="25"/>
        <v>1320</v>
      </c>
      <c r="L101" s="218"/>
      <c r="M101" s="218"/>
      <c r="N101" s="235"/>
      <c r="O101" s="131" t="b">
        <v>0</v>
      </c>
      <c r="P101" s="159"/>
      <c r="Q101" s="159"/>
      <c r="R101" s="180"/>
      <c r="S101" s="201">
        <f t="shared" si="26"/>
        <v>2640</v>
      </c>
      <c r="T101" s="218"/>
      <c r="U101" s="218"/>
      <c r="V101" s="235"/>
      <c r="W101" s="131" t="b">
        <v>0</v>
      </c>
      <c r="X101" s="159"/>
      <c r="Y101" s="159"/>
      <c r="Z101" s="180"/>
      <c r="AA101" s="201">
        <f t="shared" si="27"/>
        <v>1760</v>
      </c>
      <c r="AB101" s="218"/>
      <c r="AC101" s="218"/>
      <c r="AD101" s="235"/>
      <c r="AE101" s="327">
        <f t="shared" si="28"/>
        <v>5720</v>
      </c>
      <c r="AF101" s="340"/>
      <c r="AG101" s="340"/>
      <c r="AH101" s="365"/>
    </row>
    <row r="102" spans="1:68" s="3" customFormat="1" ht="16.5" hidden="1" customHeight="1">
      <c r="A102" s="37" t="s">
        <v>53</v>
      </c>
      <c r="B102" s="63"/>
      <c r="C102" s="63"/>
      <c r="D102" s="63"/>
      <c r="E102" s="63"/>
      <c r="F102" s="97"/>
      <c r="G102" s="131" t="b">
        <v>0</v>
      </c>
      <c r="H102" s="159"/>
      <c r="I102" s="159"/>
      <c r="J102" s="180"/>
      <c r="K102" s="201">
        <f t="shared" si="25"/>
        <v>1320</v>
      </c>
      <c r="L102" s="218"/>
      <c r="M102" s="218"/>
      <c r="N102" s="235"/>
      <c r="O102" s="131" t="b">
        <v>0</v>
      </c>
      <c r="P102" s="159"/>
      <c r="Q102" s="159"/>
      <c r="R102" s="180"/>
      <c r="S102" s="201">
        <f t="shared" si="26"/>
        <v>2640</v>
      </c>
      <c r="T102" s="218"/>
      <c r="U102" s="218"/>
      <c r="V102" s="235"/>
      <c r="W102" s="131" t="b">
        <v>0</v>
      </c>
      <c r="X102" s="159"/>
      <c r="Y102" s="159"/>
      <c r="Z102" s="180"/>
      <c r="AA102" s="201">
        <f t="shared" si="27"/>
        <v>1760</v>
      </c>
      <c r="AB102" s="218"/>
      <c r="AC102" s="218"/>
      <c r="AD102" s="235"/>
      <c r="AE102" s="327">
        <f t="shared" si="28"/>
        <v>5720</v>
      </c>
      <c r="AF102" s="340"/>
      <c r="AG102" s="340"/>
      <c r="AH102" s="365"/>
    </row>
    <row r="103" spans="1:68" s="3" customFormat="1" ht="16.5" hidden="1" customHeight="1">
      <c r="A103" s="37" t="s">
        <v>9</v>
      </c>
      <c r="B103" s="63"/>
      <c r="C103" s="63"/>
      <c r="D103" s="63"/>
      <c r="E103" s="63"/>
      <c r="F103" s="97"/>
      <c r="G103" s="136" t="b">
        <v>0</v>
      </c>
      <c r="H103" s="163"/>
      <c r="I103" s="163"/>
      <c r="J103" s="184"/>
      <c r="K103" s="201">
        <f t="shared" si="25"/>
        <v>1320</v>
      </c>
      <c r="L103" s="218"/>
      <c r="M103" s="218"/>
      <c r="N103" s="235"/>
      <c r="O103" s="131" t="b">
        <v>0</v>
      </c>
      <c r="P103" s="159"/>
      <c r="Q103" s="159"/>
      <c r="R103" s="180"/>
      <c r="S103" s="201">
        <f t="shared" si="26"/>
        <v>2640</v>
      </c>
      <c r="T103" s="218"/>
      <c r="U103" s="218"/>
      <c r="V103" s="235"/>
      <c r="W103" s="131" t="b">
        <v>0</v>
      </c>
      <c r="X103" s="159"/>
      <c r="Y103" s="159"/>
      <c r="Z103" s="180"/>
      <c r="AA103" s="201">
        <f t="shared" si="27"/>
        <v>1760</v>
      </c>
      <c r="AB103" s="218"/>
      <c r="AC103" s="218"/>
      <c r="AD103" s="235"/>
      <c r="AE103" s="327">
        <f t="shared" si="28"/>
        <v>5720</v>
      </c>
      <c r="AF103" s="340"/>
      <c r="AG103" s="340"/>
      <c r="AH103" s="365"/>
    </row>
    <row r="104" spans="1:68" s="3" customFormat="1" ht="16.5" hidden="1" customHeight="1">
      <c r="A104" s="38" t="s">
        <v>59</v>
      </c>
      <c r="B104" s="64" t="s">
        <v>60</v>
      </c>
      <c r="C104" s="64"/>
      <c r="D104" s="64"/>
      <c r="E104" s="64"/>
      <c r="F104" s="98"/>
      <c r="G104" s="132" t="b">
        <v>0</v>
      </c>
      <c r="H104" s="160"/>
      <c r="I104" s="160"/>
      <c r="J104" s="181"/>
      <c r="K104" s="202">
        <f t="shared" si="25"/>
        <v>660</v>
      </c>
      <c r="L104" s="219"/>
      <c r="M104" s="219"/>
      <c r="N104" s="236"/>
      <c r="O104" s="132" t="b">
        <v>0</v>
      </c>
      <c r="P104" s="160"/>
      <c r="Q104" s="160"/>
      <c r="R104" s="181"/>
      <c r="S104" s="202">
        <f t="shared" si="26"/>
        <v>1320</v>
      </c>
      <c r="T104" s="219"/>
      <c r="U104" s="219"/>
      <c r="V104" s="236"/>
      <c r="W104" s="132" t="b">
        <v>0</v>
      </c>
      <c r="X104" s="160"/>
      <c r="Y104" s="160"/>
      <c r="Z104" s="181"/>
      <c r="AA104" s="202">
        <f t="shared" si="27"/>
        <v>880</v>
      </c>
      <c r="AB104" s="219"/>
      <c r="AC104" s="219"/>
      <c r="AD104" s="236"/>
      <c r="AE104" s="328">
        <f t="shared" si="28"/>
        <v>2860</v>
      </c>
      <c r="AF104" s="341"/>
      <c r="AG104" s="341"/>
      <c r="AH104" s="366"/>
    </row>
    <row r="105" spans="1:68" s="3" customFormat="1" ht="16.5" hidden="1" customHeight="1">
      <c r="A105" s="39"/>
      <c r="B105" s="65" t="s">
        <v>61</v>
      </c>
      <c r="C105" s="65"/>
      <c r="D105" s="65"/>
      <c r="E105" s="65"/>
      <c r="F105" s="99"/>
      <c r="G105" s="133" t="b">
        <v>0</v>
      </c>
      <c r="H105" s="161"/>
      <c r="I105" s="161"/>
      <c r="J105" s="182"/>
      <c r="K105" s="203">
        <f t="shared" si="25"/>
        <v>660</v>
      </c>
      <c r="L105" s="220"/>
      <c r="M105" s="220"/>
      <c r="N105" s="237"/>
      <c r="O105" s="133" t="b">
        <v>0</v>
      </c>
      <c r="P105" s="161"/>
      <c r="Q105" s="161"/>
      <c r="R105" s="182"/>
      <c r="S105" s="203">
        <f t="shared" si="26"/>
        <v>1320</v>
      </c>
      <c r="T105" s="220"/>
      <c r="U105" s="220"/>
      <c r="V105" s="237"/>
      <c r="W105" s="133" t="b">
        <v>0</v>
      </c>
      <c r="X105" s="161"/>
      <c r="Y105" s="161"/>
      <c r="Z105" s="182"/>
      <c r="AA105" s="203">
        <f t="shared" si="27"/>
        <v>880</v>
      </c>
      <c r="AB105" s="220"/>
      <c r="AC105" s="220"/>
      <c r="AD105" s="237"/>
      <c r="AE105" s="329">
        <f t="shared" si="28"/>
        <v>2860</v>
      </c>
      <c r="AF105" s="342"/>
      <c r="AG105" s="342"/>
      <c r="AH105" s="367"/>
    </row>
    <row r="106" spans="1:68" s="3" customFormat="1" ht="16.5" hidden="1" customHeight="1">
      <c r="A106" s="40"/>
      <c r="B106" s="66" t="s">
        <v>66</v>
      </c>
      <c r="C106" s="66"/>
      <c r="D106" s="66"/>
      <c r="E106" s="66"/>
      <c r="F106" s="100"/>
      <c r="G106" s="134" t="b">
        <v>0</v>
      </c>
      <c r="H106" s="162"/>
      <c r="I106" s="162"/>
      <c r="J106" s="183"/>
      <c r="K106" s="204">
        <f t="shared" si="25"/>
        <v>660</v>
      </c>
      <c r="L106" s="221"/>
      <c r="M106" s="221"/>
      <c r="N106" s="238"/>
      <c r="O106" s="134" t="b">
        <v>0</v>
      </c>
      <c r="P106" s="162"/>
      <c r="Q106" s="162"/>
      <c r="R106" s="183"/>
      <c r="S106" s="204">
        <f t="shared" si="26"/>
        <v>1320</v>
      </c>
      <c r="T106" s="221"/>
      <c r="U106" s="221"/>
      <c r="V106" s="238"/>
      <c r="W106" s="134" t="b">
        <v>0</v>
      </c>
      <c r="X106" s="162"/>
      <c r="Y106" s="162"/>
      <c r="Z106" s="183"/>
      <c r="AA106" s="204">
        <f t="shared" si="27"/>
        <v>880</v>
      </c>
      <c r="AB106" s="221"/>
      <c r="AC106" s="221"/>
      <c r="AD106" s="238"/>
      <c r="AE106" s="330">
        <f t="shared" si="28"/>
        <v>2860</v>
      </c>
      <c r="AF106" s="343"/>
      <c r="AG106" s="343"/>
      <c r="AH106" s="368"/>
    </row>
    <row r="107" spans="1:68" s="3" customFormat="1" ht="16.5" hidden="1" customHeight="1">
      <c r="A107" s="37" t="s">
        <v>62</v>
      </c>
      <c r="B107" s="63"/>
      <c r="C107" s="63"/>
      <c r="D107" s="63"/>
      <c r="E107" s="63"/>
      <c r="F107" s="97"/>
      <c r="G107" s="131" t="b">
        <v>0</v>
      </c>
      <c r="H107" s="159"/>
      <c r="I107" s="159"/>
      <c r="J107" s="180"/>
      <c r="K107" s="201">
        <f t="shared" si="25"/>
        <v>660</v>
      </c>
      <c r="L107" s="218"/>
      <c r="M107" s="218"/>
      <c r="N107" s="235"/>
      <c r="O107" s="131" t="b">
        <v>0</v>
      </c>
      <c r="P107" s="159"/>
      <c r="Q107" s="159"/>
      <c r="R107" s="180"/>
      <c r="S107" s="201">
        <f t="shared" si="26"/>
        <v>1320</v>
      </c>
      <c r="T107" s="218"/>
      <c r="U107" s="218"/>
      <c r="V107" s="235"/>
      <c r="W107" s="131" t="b">
        <v>0</v>
      </c>
      <c r="X107" s="159"/>
      <c r="Y107" s="159"/>
      <c r="Z107" s="180"/>
      <c r="AA107" s="201">
        <f t="shared" si="27"/>
        <v>880</v>
      </c>
      <c r="AB107" s="218"/>
      <c r="AC107" s="218"/>
      <c r="AD107" s="235"/>
      <c r="AE107" s="327">
        <f t="shared" si="28"/>
        <v>2860</v>
      </c>
      <c r="AF107" s="340"/>
      <c r="AG107" s="340"/>
      <c r="AH107" s="365"/>
    </row>
    <row r="108" spans="1:68" s="3" customFormat="1" ht="16.5" hidden="1" customHeight="1">
      <c r="A108" s="37" t="s">
        <v>1</v>
      </c>
      <c r="B108" s="63"/>
      <c r="C108" s="63"/>
      <c r="D108" s="63"/>
      <c r="E108" s="63"/>
      <c r="F108" s="97"/>
      <c r="G108" s="131" t="b">
        <v>0</v>
      </c>
      <c r="H108" s="159"/>
      <c r="I108" s="159"/>
      <c r="J108" s="180"/>
      <c r="K108" s="201">
        <f t="shared" si="25"/>
        <v>6600</v>
      </c>
      <c r="L108" s="218"/>
      <c r="M108" s="218"/>
      <c r="N108" s="235"/>
      <c r="O108" s="131" t="b">
        <v>0</v>
      </c>
      <c r="P108" s="159"/>
      <c r="Q108" s="159"/>
      <c r="R108" s="180"/>
      <c r="S108" s="201">
        <f t="shared" si="26"/>
        <v>13200</v>
      </c>
      <c r="T108" s="218"/>
      <c r="U108" s="218"/>
      <c r="V108" s="235"/>
      <c r="W108" s="131" t="b">
        <v>0</v>
      </c>
      <c r="X108" s="159"/>
      <c r="Y108" s="159"/>
      <c r="Z108" s="180"/>
      <c r="AA108" s="201">
        <f t="shared" si="27"/>
        <v>8800</v>
      </c>
      <c r="AB108" s="218"/>
      <c r="AC108" s="218"/>
      <c r="AD108" s="235"/>
      <c r="AE108" s="327">
        <f t="shared" si="28"/>
        <v>28600</v>
      </c>
      <c r="AF108" s="340"/>
      <c r="AG108" s="340"/>
      <c r="AH108" s="365"/>
    </row>
    <row r="109" spans="1:68" s="3" customFormat="1" ht="16.5" hidden="1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</row>
    <row r="110" spans="1:68" s="3" customFormat="1" ht="16.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</row>
    <row r="111" spans="1:68" s="3" customFormat="1" ht="16.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</row>
    <row r="112" spans="1:68" s="3" customFormat="1" ht="16.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</row>
    <row r="113" spans="1:68" s="3" customFormat="1" ht="16.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</row>
    <row r="114" spans="1:68" s="3" customFormat="1" ht="16.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</row>
    <row r="115" spans="1:68" s="3" customFormat="1" ht="16.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</row>
    <row r="116" spans="1:68" s="3" customFormat="1" ht="16.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</row>
    <row r="117" spans="1:68" s="3" customFormat="1" ht="16.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</row>
    <row r="118" spans="1:68" s="3" customFormat="1" ht="16.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</row>
    <row r="119" spans="1:68" s="3" customFormat="1" ht="16.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</row>
    <row r="120" spans="1:68" s="3" customFormat="1" ht="16.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</row>
    <row r="121" spans="1:68" s="3" customFormat="1" ht="16.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381"/>
      <c r="AJ121" s="381"/>
      <c r="AK121" s="381"/>
      <c r="AL121" s="381"/>
      <c r="AM121" s="381"/>
      <c r="AN121" s="381"/>
      <c r="AO121" s="381"/>
      <c r="AP121" s="381"/>
      <c r="AQ121" s="381"/>
      <c r="AR121" s="381"/>
      <c r="AS121" s="381"/>
      <c r="AT121" s="381"/>
      <c r="AU121" s="381"/>
      <c r="AV121" s="381"/>
      <c r="AW121" s="381"/>
      <c r="AX121" s="381"/>
      <c r="AY121" s="381"/>
      <c r="AZ121" s="381"/>
      <c r="BA121" s="381"/>
      <c r="BB121" s="381"/>
      <c r="BC121" s="381"/>
      <c r="BD121" s="381"/>
      <c r="BE121" s="381"/>
      <c r="BF121" s="381"/>
      <c r="BG121" s="381"/>
      <c r="BH121" s="381"/>
      <c r="BI121" s="381"/>
      <c r="BJ121" s="381"/>
      <c r="BK121" s="381"/>
      <c r="BL121" s="381"/>
      <c r="BM121" s="381"/>
      <c r="BN121" s="381"/>
      <c r="BO121" s="381"/>
      <c r="BP121" s="381"/>
    </row>
    <row r="122" spans="1:68" s="3" customFormat="1" ht="16.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381"/>
      <c r="AJ122" s="381"/>
      <c r="AK122" s="381"/>
      <c r="AL122" s="381"/>
      <c r="AM122" s="381"/>
      <c r="AN122" s="381"/>
      <c r="AO122" s="381"/>
      <c r="AP122" s="381"/>
      <c r="AQ122" s="381"/>
      <c r="AR122" s="381"/>
      <c r="AS122" s="381"/>
      <c r="AT122" s="381"/>
      <c r="AU122" s="381"/>
      <c r="AV122" s="381"/>
      <c r="AW122" s="381"/>
      <c r="AX122" s="381"/>
      <c r="AY122" s="381"/>
      <c r="AZ122" s="381"/>
      <c r="BA122" s="381"/>
      <c r="BB122" s="381"/>
      <c r="BC122" s="381"/>
      <c r="BD122" s="381"/>
      <c r="BE122" s="381"/>
      <c r="BF122" s="381"/>
      <c r="BG122" s="381"/>
      <c r="BH122" s="381"/>
      <c r="BI122" s="381"/>
      <c r="BJ122" s="381"/>
      <c r="BK122" s="381"/>
      <c r="BL122" s="381"/>
      <c r="BM122" s="381"/>
      <c r="BN122" s="381"/>
      <c r="BO122" s="381"/>
      <c r="BP122" s="381"/>
    </row>
    <row r="123" spans="1:68" s="3" customFormat="1" ht="16.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381"/>
      <c r="AJ123" s="381"/>
      <c r="AK123" s="381"/>
      <c r="AL123" s="381"/>
      <c r="AM123" s="381"/>
      <c r="AN123" s="381"/>
      <c r="AO123" s="381"/>
      <c r="AP123" s="381"/>
      <c r="AQ123" s="381"/>
      <c r="AR123" s="381"/>
      <c r="AS123" s="381"/>
      <c r="AT123" s="381"/>
      <c r="AU123" s="381"/>
      <c r="AV123" s="381"/>
      <c r="AW123" s="381"/>
      <c r="AX123" s="381"/>
      <c r="AY123" s="381"/>
      <c r="AZ123" s="381"/>
      <c r="BA123" s="381"/>
      <c r="BB123" s="381"/>
      <c r="BC123" s="381"/>
      <c r="BD123" s="381"/>
      <c r="BE123" s="381"/>
      <c r="BF123" s="381"/>
      <c r="BG123" s="381"/>
      <c r="BH123" s="381"/>
      <c r="BI123" s="381"/>
      <c r="BJ123" s="381"/>
      <c r="BK123" s="381"/>
      <c r="BL123" s="381"/>
      <c r="BM123" s="381"/>
      <c r="BN123" s="381"/>
      <c r="BO123" s="381"/>
      <c r="BP123" s="381"/>
    </row>
  </sheetData>
  <sheetProtection password="8F8C" sheet="1" objects="1" scenarios="1"/>
  <mergeCells count="1019">
    <mergeCell ref="A1:AH1"/>
    <mergeCell ref="A2:AH2"/>
    <mergeCell ref="K3:V3"/>
    <mergeCell ref="W3:X3"/>
    <mergeCell ref="Y3:Z3"/>
    <mergeCell ref="AB3:AC3"/>
    <mergeCell ref="AE3:AF3"/>
    <mergeCell ref="K4:N4"/>
    <mergeCell ref="O4:Q4"/>
    <mergeCell ref="R4:T4"/>
    <mergeCell ref="U4:AH4"/>
    <mergeCell ref="AI4:AN4"/>
    <mergeCell ref="AO4:BP4"/>
    <mergeCell ref="R5:T5"/>
    <mergeCell ref="U5:AH5"/>
    <mergeCell ref="AO5:AV5"/>
    <mergeCell ref="AW5:BD5"/>
    <mergeCell ref="BE5:BL5"/>
    <mergeCell ref="BM5:BP5"/>
    <mergeCell ref="AO6:AR6"/>
    <mergeCell ref="AS6:AV6"/>
    <mergeCell ref="AW6:AZ6"/>
    <mergeCell ref="BA6:BD6"/>
    <mergeCell ref="BE6:BH6"/>
    <mergeCell ref="BI6:BL6"/>
    <mergeCell ref="BM6:BP6"/>
    <mergeCell ref="AI7:AN7"/>
    <mergeCell ref="AO7:AR7"/>
    <mergeCell ref="AS7:AV7"/>
    <mergeCell ref="AW7:AZ7"/>
    <mergeCell ref="BA7:BD7"/>
    <mergeCell ref="BE7:BH7"/>
    <mergeCell ref="BI7:BL7"/>
    <mergeCell ref="BM7:BP7"/>
    <mergeCell ref="R8:T8"/>
    <mergeCell ref="U8:W8"/>
    <mergeCell ref="Y8:AA8"/>
    <mergeCell ref="AC8:AE8"/>
    <mergeCell ref="AF8:AH8"/>
    <mergeCell ref="AI8:AN8"/>
    <mergeCell ref="AO8:AR8"/>
    <mergeCell ref="AS8:AV8"/>
    <mergeCell ref="AW8:AZ8"/>
    <mergeCell ref="BA8:BD8"/>
    <mergeCell ref="BE8:BH8"/>
    <mergeCell ref="BI8:BL8"/>
    <mergeCell ref="BM8:BP8"/>
    <mergeCell ref="G9:J9"/>
    <mergeCell ref="L9:N9"/>
    <mergeCell ref="P9:S9"/>
    <mergeCell ref="T9:AH9"/>
    <mergeCell ref="AI9:AN9"/>
    <mergeCell ref="AO9:AR9"/>
    <mergeCell ref="AS9:AV9"/>
    <mergeCell ref="AW9:AZ9"/>
    <mergeCell ref="BA9:BD9"/>
    <mergeCell ref="BE9:BH9"/>
    <mergeCell ref="BI9:BL9"/>
    <mergeCell ref="BM9:BP9"/>
    <mergeCell ref="G10:J10"/>
    <mergeCell ref="K10:AH10"/>
    <mergeCell ref="AI10:AN10"/>
    <mergeCell ref="AO10:AR10"/>
    <mergeCell ref="AS10:AV10"/>
    <mergeCell ref="AW10:AZ10"/>
    <mergeCell ref="BA10:BD10"/>
    <mergeCell ref="BE10:BH10"/>
    <mergeCell ref="BI10:BL10"/>
    <mergeCell ref="BM10:BP10"/>
    <mergeCell ref="G11:J11"/>
    <mergeCell ref="K11:AH11"/>
    <mergeCell ref="AI11:AN11"/>
    <mergeCell ref="AO11:AR11"/>
    <mergeCell ref="AS11:AV11"/>
    <mergeCell ref="AW11:AZ11"/>
    <mergeCell ref="BA11:BD11"/>
    <mergeCell ref="BE11:BH11"/>
    <mergeCell ref="BI11:BL11"/>
    <mergeCell ref="BM11:BP11"/>
    <mergeCell ref="G12:J12"/>
    <mergeCell ref="K12:T12"/>
    <mergeCell ref="X12:Z12"/>
    <mergeCell ref="AB12:AD12"/>
    <mergeCell ref="AF12:AH12"/>
    <mergeCell ref="AI12:AN12"/>
    <mergeCell ref="AO12:AR12"/>
    <mergeCell ref="AS12:AV12"/>
    <mergeCell ref="AW12:AZ12"/>
    <mergeCell ref="BA12:BD12"/>
    <mergeCell ref="BE12:BH12"/>
    <mergeCell ref="BI12:BL12"/>
    <mergeCell ref="BM12:BP12"/>
    <mergeCell ref="H13:I13"/>
    <mergeCell ref="J13:K13"/>
    <mergeCell ref="M13:N13"/>
    <mergeCell ref="P13:Q13"/>
    <mergeCell ref="T13:U13"/>
    <mergeCell ref="V13:W13"/>
    <mergeCell ref="Y13:Z13"/>
    <mergeCell ref="AB13:AD13"/>
    <mergeCell ref="AE13:AF13"/>
    <mergeCell ref="AG13:AH13"/>
    <mergeCell ref="AJ13:AN13"/>
    <mergeCell ref="AO13:AR13"/>
    <mergeCell ref="AS13:AV13"/>
    <mergeCell ref="AW13:AZ13"/>
    <mergeCell ref="BA13:BD13"/>
    <mergeCell ref="BE13:BH13"/>
    <mergeCell ref="BI13:BL13"/>
    <mergeCell ref="BM13:BP13"/>
    <mergeCell ref="H14:I14"/>
    <mergeCell ref="J14:K14"/>
    <mergeCell ref="M14:N14"/>
    <mergeCell ref="P14:Q14"/>
    <mergeCell ref="T14:U14"/>
    <mergeCell ref="V14:W14"/>
    <mergeCell ref="Y14:Z14"/>
    <mergeCell ref="AB14:AD14"/>
    <mergeCell ref="AE14:AF14"/>
    <mergeCell ref="AG14:AH14"/>
    <mergeCell ref="AJ14:AN14"/>
    <mergeCell ref="AO14:AR14"/>
    <mergeCell ref="AS14:AV14"/>
    <mergeCell ref="AW14:AZ14"/>
    <mergeCell ref="BA14:BD14"/>
    <mergeCell ref="BE14:BH14"/>
    <mergeCell ref="BI14:BL14"/>
    <mergeCell ref="BM14:BP14"/>
    <mergeCell ref="G15:J15"/>
    <mergeCell ref="K15:AH15"/>
    <mergeCell ref="AJ15:AN15"/>
    <mergeCell ref="AO15:AR15"/>
    <mergeCell ref="AS15:AV15"/>
    <mergeCell ref="AW15:AZ15"/>
    <mergeCell ref="BA15:BD15"/>
    <mergeCell ref="BE15:BH15"/>
    <mergeCell ref="BI15:BL15"/>
    <mergeCell ref="BM15:BP15"/>
    <mergeCell ref="G16:J16"/>
    <mergeCell ref="K16:X16"/>
    <mergeCell ref="Y16:AB16"/>
    <mergeCell ref="AC16:AD16"/>
    <mergeCell ref="AF16:AG16"/>
    <mergeCell ref="AI16:AN16"/>
    <mergeCell ref="AO16:AR16"/>
    <mergeCell ref="AS16:AV16"/>
    <mergeCell ref="AW16:AZ16"/>
    <mergeCell ref="BA16:BD16"/>
    <mergeCell ref="BE16:BH16"/>
    <mergeCell ref="BI16:BL16"/>
    <mergeCell ref="BM16:BP16"/>
    <mergeCell ref="A17:F17"/>
    <mergeCell ref="G17:J17"/>
    <mergeCell ref="L17:O17"/>
    <mergeCell ref="P17:S17"/>
    <mergeCell ref="U17:X17"/>
    <mergeCell ref="Z17:AC17"/>
    <mergeCell ref="AE17:AG17"/>
    <mergeCell ref="AI17:AN17"/>
    <mergeCell ref="AO17:AR17"/>
    <mergeCell ref="AS17:AV17"/>
    <mergeCell ref="AW17:AZ17"/>
    <mergeCell ref="BA17:BD17"/>
    <mergeCell ref="BE17:BH17"/>
    <mergeCell ref="BI17:BL17"/>
    <mergeCell ref="BM17:BP17"/>
    <mergeCell ref="A18:F18"/>
    <mergeCell ref="G18:J18"/>
    <mergeCell ref="L18:O18"/>
    <mergeCell ref="P18:S18"/>
    <mergeCell ref="U18:X18"/>
    <mergeCell ref="Z18:AC18"/>
    <mergeCell ref="AE18:AG18"/>
    <mergeCell ref="AI18:BL18"/>
    <mergeCell ref="BM18:BP18"/>
    <mergeCell ref="A19:F19"/>
    <mergeCell ref="G19:J19"/>
    <mergeCell ref="K19:T19"/>
    <mergeCell ref="U19:W19"/>
    <mergeCell ref="X19:Z19"/>
    <mergeCell ref="AB19:AD19"/>
    <mergeCell ref="AF19:AH19"/>
    <mergeCell ref="AI19:AN19"/>
    <mergeCell ref="AO19:BP19"/>
    <mergeCell ref="A20:F20"/>
    <mergeCell ref="G20:L20"/>
    <mergeCell ref="N20:S20"/>
    <mergeCell ref="AO20:AV20"/>
    <mergeCell ref="AW20:BD20"/>
    <mergeCell ref="BE20:BL20"/>
    <mergeCell ref="BM20:BP20"/>
    <mergeCell ref="A21:F21"/>
    <mergeCell ref="G21:L21"/>
    <mergeCell ref="N21:S21"/>
    <mergeCell ref="AO21:AR21"/>
    <mergeCell ref="AS21:AV21"/>
    <mergeCell ref="AW21:AZ21"/>
    <mergeCell ref="BA21:BD21"/>
    <mergeCell ref="BE21:BH21"/>
    <mergeCell ref="BI21:BL21"/>
    <mergeCell ref="BM21:BP21"/>
    <mergeCell ref="A22:F22"/>
    <mergeCell ref="G22:AH22"/>
    <mergeCell ref="AI22:AN22"/>
    <mergeCell ref="AO22:AR22"/>
    <mergeCell ref="AS22:AV22"/>
    <mergeCell ref="AW22:AZ22"/>
    <mergeCell ref="BA22:BD22"/>
    <mergeCell ref="BE22:BH22"/>
    <mergeCell ref="BI22:BL22"/>
    <mergeCell ref="BM22:BP22"/>
    <mergeCell ref="A23:F23"/>
    <mergeCell ref="J23:AH23"/>
    <mergeCell ref="AI23:AN23"/>
    <mergeCell ref="AO23:AR23"/>
    <mergeCell ref="AS23:AV23"/>
    <mergeCell ref="AW23:AZ23"/>
    <mergeCell ref="BA23:BD23"/>
    <mergeCell ref="BE23:BH23"/>
    <mergeCell ref="BI23:BL23"/>
    <mergeCell ref="BM23:BP23"/>
    <mergeCell ref="A24:F24"/>
    <mergeCell ref="J24:AH24"/>
    <mergeCell ref="AI24:AN24"/>
    <mergeCell ref="AO24:AR24"/>
    <mergeCell ref="AS24:AV24"/>
    <mergeCell ref="AW24:AZ24"/>
    <mergeCell ref="BA24:BD24"/>
    <mergeCell ref="BE24:BH24"/>
    <mergeCell ref="BI24:BL24"/>
    <mergeCell ref="BM24:BP24"/>
    <mergeCell ref="A25:F25"/>
    <mergeCell ref="G25:AH25"/>
    <mergeCell ref="AI25:AN25"/>
    <mergeCell ref="AO25:AR25"/>
    <mergeCell ref="AS25:AV25"/>
    <mergeCell ref="AW25:AZ25"/>
    <mergeCell ref="BA25:BD25"/>
    <mergeCell ref="BE25:BH25"/>
    <mergeCell ref="BI25:BL25"/>
    <mergeCell ref="BM25:BP25"/>
    <mergeCell ref="G26:N26"/>
    <mergeCell ref="O26:V26"/>
    <mergeCell ref="W26:AD26"/>
    <mergeCell ref="AE26:AH26"/>
    <mergeCell ref="AI26:AN26"/>
    <mergeCell ref="AO26:AR26"/>
    <mergeCell ref="AS26:AV26"/>
    <mergeCell ref="AW26:AZ26"/>
    <mergeCell ref="BA26:BD26"/>
    <mergeCell ref="BE26:BH26"/>
    <mergeCell ref="BI26:BL26"/>
    <mergeCell ref="BM26:BP26"/>
    <mergeCell ref="G27:J27"/>
    <mergeCell ref="K27:N27"/>
    <mergeCell ref="O27:R27"/>
    <mergeCell ref="S27:V27"/>
    <mergeCell ref="W27:Z27"/>
    <mergeCell ref="AA27:AD27"/>
    <mergeCell ref="AE27:AH27"/>
    <mergeCell ref="AI27:AN27"/>
    <mergeCell ref="AO27:AR27"/>
    <mergeCell ref="AS27:AV27"/>
    <mergeCell ref="AW27:AZ27"/>
    <mergeCell ref="BA27:BD27"/>
    <mergeCell ref="BE27:BH27"/>
    <mergeCell ref="BI27:BL27"/>
    <mergeCell ref="BM27:BP27"/>
    <mergeCell ref="A28:F28"/>
    <mergeCell ref="G28:J28"/>
    <mergeCell ref="K28:N28"/>
    <mergeCell ref="O28:R28"/>
    <mergeCell ref="S28:V28"/>
    <mergeCell ref="W28:Z28"/>
    <mergeCell ref="AA28:AD28"/>
    <mergeCell ref="AE28:AH28"/>
    <mergeCell ref="AJ28:AN28"/>
    <mergeCell ref="AO28:AR28"/>
    <mergeCell ref="AS28:AV28"/>
    <mergeCell ref="AW28:AZ28"/>
    <mergeCell ref="BA28:BD28"/>
    <mergeCell ref="BE28:BH28"/>
    <mergeCell ref="BI28:BL28"/>
    <mergeCell ref="BM28:BP28"/>
    <mergeCell ref="A29:F29"/>
    <mergeCell ref="G29:J29"/>
    <mergeCell ref="K29:N29"/>
    <mergeCell ref="O29:R29"/>
    <mergeCell ref="S29:V29"/>
    <mergeCell ref="W29:Z29"/>
    <mergeCell ref="AA29:AD29"/>
    <mergeCell ref="AE29:AH29"/>
    <mergeCell ref="AJ29:AN29"/>
    <mergeCell ref="AO29:AR29"/>
    <mergeCell ref="AS29:AV29"/>
    <mergeCell ref="AW29:AZ29"/>
    <mergeCell ref="BA29:BD29"/>
    <mergeCell ref="BE29:BH29"/>
    <mergeCell ref="BI29:BL29"/>
    <mergeCell ref="BM29:BP29"/>
    <mergeCell ref="A30:F30"/>
    <mergeCell ref="G30:J30"/>
    <mergeCell ref="K30:N30"/>
    <mergeCell ref="O30:R30"/>
    <mergeCell ref="S30:V30"/>
    <mergeCell ref="W30:Z30"/>
    <mergeCell ref="AA30:AD30"/>
    <mergeCell ref="AE30:AH30"/>
    <mergeCell ref="AJ30:AN30"/>
    <mergeCell ref="AO30:AR30"/>
    <mergeCell ref="AS30:AV30"/>
    <mergeCell ref="AW30:AZ30"/>
    <mergeCell ref="BA30:BD30"/>
    <mergeCell ref="BE30:BH30"/>
    <mergeCell ref="BI30:BL30"/>
    <mergeCell ref="BM30:BP30"/>
    <mergeCell ref="A31:F31"/>
    <mergeCell ref="G31:J31"/>
    <mergeCell ref="K31:N31"/>
    <mergeCell ref="O31:R31"/>
    <mergeCell ref="S31:V31"/>
    <mergeCell ref="W31:Z31"/>
    <mergeCell ref="AA31:AD31"/>
    <mergeCell ref="AE31:AH31"/>
    <mergeCell ref="AI31:AN31"/>
    <mergeCell ref="AO31:AR31"/>
    <mergeCell ref="AS31:AV31"/>
    <mergeCell ref="AW31:AZ31"/>
    <mergeCell ref="BA31:BD31"/>
    <mergeCell ref="BE31:BH31"/>
    <mergeCell ref="BI31:BL31"/>
    <mergeCell ref="BM31:BP31"/>
    <mergeCell ref="A32:F32"/>
    <mergeCell ref="G32:J32"/>
    <mergeCell ref="K32:N32"/>
    <mergeCell ref="O32:R32"/>
    <mergeCell ref="S32:V32"/>
    <mergeCell ref="W32:Z32"/>
    <mergeCell ref="AA32:AD32"/>
    <mergeCell ref="AE32:AH32"/>
    <mergeCell ref="AI32:AN32"/>
    <mergeCell ref="AO32:AR32"/>
    <mergeCell ref="AS32:AV32"/>
    <mergeCell ref="AW32:AZ32"/>
    <mergeCell ref="BA32:BD32"/>
    <mergeCell ref="BE32:BH32"/>
    <mergeCell ref="BI32:BL32"/>
    <mergeCell ref="BM32:BP32"/>
    <mergeCell ref="A33:F33"/>
    <mergeCell ref="G33:J33"/>
    <mergeCell ref="K33:N33"/>
    <mergeCell ref="O33:R33"/>
    <mergeCell ref="S33:V33"/>
    <mergeCell ref="W33:Z33"/>
    <mergeCell ref="AA33:AD33"/>
    <mergeCell ref="AE33:AH33"/>
    <mergeCell ref="AI33:BL33"/>
    <mergeCell ref="BM33:BP33"/>
    <mergeCell ref="B34:F34"/>
    <mergeCell ref="G34:J34"/>
    <mergeCell ref="K34:N34"/>
    <mergeCell ref="O34:R34"/>
    <mergeCell ref="S34:V34"/>
    <mergeCell ref="W34:Z34"/>
    <mergeCell ref="AA34:AD34"/>
    <mergeCell ref="AE34:AH34"/>
    <mergeCell ref="AI34:AN34"/>
    <mergeCell ref="AO34:BP34"/>
    <mergeCell ref="B35:F35"/>
    <mergeCell ref="G35:J35"/>
    <mergeCell ref="K35:N35"/>
    <mergeCell ref="O35:R35"/>
    <mergeCell ref="S35:V35"/>
    <mergeCell ref="W35:Z35"/>
    <mergeCell ref="AA35:AD35"/>
    <mergeCell ref="AE35:AH35"/>
    <mergeCell ref="AO35:AV35"/>
    <mergeCell ref="AW35:BD35"/>
    <mergeCell ref="BE35:BL35"/>
    <mergeCell ref="BM35:BP35"/>
    <mergeCell ref="B36:F36"/>
    <mergeCell ref="G36:J36"/>
    <mergeCell ref="K36:N36"/>
    <mergeCell ref="O36:R36"/>
    <mergeCell ref="S36:V36"/>
    <mergeCell ref="W36:Z36"/>
    <mergeCell ref="AA36:AD36"/>
    <mergeCell ref="AE36:AH36"/>
    <mergeCell ref="AO36:AR36"/>
    <mergeCell ref="AS36:AV36"/>
    <mergeCell ref="AW36:AZ36"/>
    <mergeCell ref="BA36:BD36"/>
    <mergeCell ref="BE36:BH36"/>
    <mergeCell ref="BI36:BL36"/>
    <mergeCell ref="BM36:BP36"/>
    <mergeCell ref="A37:F37"/>
    <mergeCell ref="G37:J37"/>
    <mergeCell ref="K37:N37"/>
    <mergeCell ref="O37:R37"/>
    <mergeCell ref="S37:V37"/>
    <mergeCell ref="W37:Z37"/>
    <mergeCell ref="AA37:AD37"/>
    <mergeCell ref="AE37:AH37"/>
    <mergeCell ref="AI37:AN37"/>
    <mergeCell ref="AO37:AR37"/>
    <mergeCell ref="AS37:AV37"/>
    <mergeCell ref="AW37:AZ37"/>
    <mergeCell ref="BA37:BD37"/>
    <mergeCell ref="BE37:BH37"/>
    <mergeCell ref="BI37:BL37"/>
    <mergeCell ref="BM37:BP37"/>
    <mergeCell ref="A38:F38"/>
    <mergeCell ref="G38:J38"/>
    <mergeCell ref="K38:N38"/>
    <mergeCell ref="O38:R38"/>
    <mergeCell ref="S38:V38"/>
    <mergeCell ref="W38:Z38"/>
    <mergeCell ref="AA38:AD38"/>
    <mergeCell ref="AE38:AH38"/>
    <mergeCell ref="AI38:AN38"/>
    <mergeCell ref="AO38:AR38"/>
    <mergeCell ref="AS38:AV38"/>
    <mergeCell ref="AW38:AZ38"/>
    <mergeCell ref="BA38:BD38"/>
    <mergeCell ref="BE38:BH38"/>
    <mergeCell ref="BI38:BL38"/>
    <mergeCell ref="BM38:BP38"/>
    <mergeCell ref="A39:AD39"/>
    <mergeCell ref="AE39:AH39"/>
    <mergeCell ref="AI39:AN39"/>
    <mergeCell ref="AO39:AR39"/>
    <mergeCell ref="AS39:AV39"/>
    <mergeCell ref="AW39:AZ39"/>
    <mergeCell ref="BA39:BD39"/>
    <mergeCell ref="BE39:BH39"/>
    <mergeCell ref="BI39:BL39"/>
    <mergeCell ref="BM39:BP39"/>
    <mergeCell ref="AI40:AN40"/>
    <mergeCell ref="AO40:AR40"/>
    <mergeCell ref="AS40:AV40"/>
    <mergeCell ref="AW40:AZ40"/>
    <mergeCell ref="BA40:BD40"/>
    <mergeCell ref="BE40:BH40"/>
    <mergeCell ref="BI40:BL40"/>
    <mergeCell ref="BM40:BP40"/>
    <mergeCell ref="AI41:AN41"/>
    <mergeCell ref="AO41:AR41"/>
    <mergeCell ref="AS41:AV41"/>
    <mergeCell ref="AW41:AZ41"/>
    <mergeCell ref="BA41:BD41"/>
    <mergeCell ref="BE41:BH41"/>
    <mergeCell ref="BI41:BL41"/>
    <mergeCell ref="BM41:BP41"/>
    <mergeCell ref="A42:E42"/>
    <mergeCell ref="F42:P42"/>
    <mergeCell ref="Q42:U42"/>
    <mergeCell ref="AI42:AN42"/>
    <mergeCell ref="AO42:AR42"/>
    <mergeCell ref="AS42:AV42"/>
    <mergeCell ref="AW42:AZ42"/>
    <mergeCell ref="BA42:BD42"/>
    <mergeCell ref="BE42:BH42"/>
    <mergeCell ref="BI42:BL42"/>
    <mergeCell ref="BM42:BP42"/>
    <mergeCell ref="A43:E43"/>
    <mergeCell ref="F43:K43"/>
    <mergeCell ref="L43:P43"/>
    <mergeCell ref="AJ43:AN43"/>
    <mergeCell ref="AO43:AR43"/>
    <mergeCell ref="AS43:AV43"/>
    <mergeCell ref="AW43:AZ43"/>
    <mergeCell ref="BA43:BD43"/>
    <mergeCell ref="BE43:BH43"/>
    <mergeCell ref="BI43:BL43"/>
    <mergeCell ref="BM43:BP43"/>
    <mergeCell ref="A44:E44"/>
    <mergeCell ref="F44:K44"/>
    <mergeCell ref="L44:P44"/>
    <mergeCell ref="AJ44:AN44"/>
    <mergeCell ref="AO44:AR44"/>
    <mergeCell ref="AS44:AV44"/>
    <mergeCell ref="AW44:AZ44"/>
    <mergeCell ref="BA44:BD44"/>
    <mergeCell ref="BE44:BH44"/>
    <mergeCell ref="BI44:BL44"/>
    <mergeCell ref="BM44:BP44"/>
    <mergeCell ref="A45:E45"/>
    <mergeCell ref="F45:K45"/>
    <mergeCell ref="L45:P45"/>
    <mergeCell ref="AJ45:AN45"/>
    <mergeCell ref="AO45:AR45"/>
    <mergeCell ref="AS45:AV45"/>
    <mergeCell ref="AW45:AZ45"/>
    <mergeCell ref="BA45:BD45"/>
    <mergeCell ref="BE45:BH45"/>
    <mergeCell ref="BI45:BL45"/>
    <mergeCell ref="BM45:BP45"/>
    <mergeCell ref="A46:E46"/>
    <mergeCell ref="F46:K46"/>
    <mergeCell ref="L46:P46"/>
    <mergeCell ref="AI46:AN46"/>
    <mergeCell ref="AO46:AR46"/>
    <mergeCell ref="AS46:AV46"/>
    <mergeCell ref="AW46:AZ46"/>
    <mergeCell ref="BA46:BD46"/>
    <mergeCell ref="BE46:BH46"/>
    <mergeCell ref="BI46:BL46"/>
    <mergeCell ref="BM46:BP46"/>
    <mergeCell ref="A47:R47"/>
    <mergeCell ref="S47:X47"/>
    <mergeCell ref="Z47:AH47"/>
    <mergeCell ref="AI47:AN47"/>
    <mergeCell ref="AO47:AR47"/>
    <mergeCell ref="AS47:AV47"/>
    <mergeCell ref="AW47:AZ47"/>
    <mergeCell ref="BA47:BD47"/>
    <mergeCell ref="BE47:BH47"/>
    <mergeCell ref="BI47:BL47"/>
    <mergeCell ref="BM47:BP47"/>
    <mergeCell ref="A48:C48"/>
    <mergeCell ref="D48:F48"/>
    <mergeCell ref="G48:I48"/>
    <mergeCell ref="J48:L48"/>
    <mergeCell ref="M48:O48"/>
    <mergeCell ref="P48:R48"/>
    <mergeCell ref="S48:U48"/>
    <mergeCell ref="V48:X48"/>
    <mergeCell ref="Z48:AB48"/>
    <mergeCell ref="AC48:AE48"/>
    <mergeCell ref="AF48:AH48"/>
    <mergeCell ref="AI48:BL48"/>
    <mergeCell ref="BM48:BP48"/>
    <mergeCell ref="A53:F53"/>
    <mergeCell ref="G53:AH53"/>
    <mergeCell ref="AI53:AM53"/>
    <mergeCell ref="G54:N54"/>
    <mergeCell ref="O54:V54"/>
    <mergeCell ref="W54:AD54"/>
    <mergeCell ref="AE54:AH54"/>
    <mergeCell ref="AI54:AM54"/>
    <mergeCell ref="G55:J55"/>
    <mergeCell ref="K55:N55"/>
    <mergeCell ref="O55:R55"/>
    <mergeCell ref="S55:V55"/>
    <mergeCell ref="W55:Z55"/>
    <mergeCell ref="AA55:AD55"/>
    <mergeCell ref="AE55:AH55"/>
    <mergeCell ref="AI55:AM55"/>
    <mergeCell ref="A56:F56"/>
    <mergeCell ref="G56:J56"/>
    <mergeCell ref="K56:N56"/>
    <mergeCell ref="O56:R56"/>
    <mergeCell ref="S56:V56"/>
    <mergeCell ref="W56:Z56"/>
    <mergeCell ref="AA56:AD56"/>
    <mergeCell ref="AE56:AH56"/>
    <mergeCell ref="AI56:AM56"/>
    <mergeCell ref="A57:F57"/>
    <mergeCell ref="G57:J57"/>
    <mergeCell ref="K57:N57"/>
    <mergeCell ref="O57:R57"/>
    <mergeCell ref="S57:V57"/>
    <mergeCell ref="W57:Z57"/>
    <mergeCell ref="AA57:AD57"/>
    <mergeCell ref="AE57:AH57"/>
    <mergeCell ref="AI57:AM57"/>
    <mergeCell ref="A58:F58"/>
    <mergeCell ref="G58:J58"/>
    <mergeCell ref="K58:N58"/>
    <mergeCell ref="O58:R58"/>
    <mergeCell ref="S58:V58"/>
    <mergeCell ref="W58:Z58"/>
    <mergeCell ref="AA58:AD58"/>
    <mergeCell ref="AE58:AH58"/>
    <mergeCell ref="A59:F59"/>
    <mergeCell ref="G59:J59"/>
    <mergeCell ref="K59:N59"/>
    <mergeCell ref="O59:R59"/>
    <mergeCell ref="S59:V59"/>
    <mergeCell ref="W59:Z59"/>
    <mergeCell ref="AA59:AD59"/>
    <mergeCell ref="AE59:AH59"/>
    <mergeCell ref="AI59:AN59"/>
    <mergeCell ref="AO59:AR59"/>
    <mergeCell ref="AT59:AW59"/>
    <mergeCell ref="AX59:BA59"/>
    <mergeCell ref="BC59:BF59"/>
    <mergeCell ref="BH59:BK59"/>
    <mergeCell ref="BM59:BO59"/>
    <mergeCell ref="A60:F60"/>
    <mergeCell ref="G60:J60"/>
    <mergeCell ref="K60:N60"/>
    <mergeCell ref="O60:R60"/>
    <mergeCell ref="S60:V60"/>
    <mergeCell ref="W60:Z60"/>
    <mergeCell ref="AA60:AD60"/>
    <mergeCell ref="AE60:AH60"/>
    <mergeCell ref="AI60:AN60"/>
    <mergeCell ref="AO60:AR60"/>
    <mergeCell ref="AT60:AW60"/>
    <mergeCell ref="AX60:BA60"/>
    <mergeCell ref="BC60:BF60"/>
    <mergeCell ref="BH60:BK60"/>
    <mergeCell ref="BM60:BO60"/>
    <mergeCell ref="A61:F61"/>
    <mergeCell ref="G61:J61"/>
    <mergeCell ref="K61:N61"/>
    <mergeCell ref="O61:R61"/>
    <mergeCell ref="S61:V61"/>
    <mergeCell ref="W61:Z61"/>
    <mergeCell ref="AA61:AD61"/>
    <mergeCell ref="AE61:AH61"/>
    <mergeCell ref="AI61:AN61"/>
    <mergeCell ref="AO61:AR61"/>
    <mergeCell ref="AS61:BB61"/>
    <mergeCell ref="BC61:BE61"/>
    <mergeCell ref="BF61:BH61"/>
    <mergeCell ref="BJ61:BL61"/>
    <mergeCell ref="BN61:BP61"/>
    <mergeCell ref="B62:F62"/>
    <mergeCell ref="G62:J62"/>
    <mergeCell ref="K62:N62"/>
    <mergeCell ref="O62:R62"/>
    <mergeCell ref="S62:V62"/>
    <mergeCell ref="W62:Z62"/>
    <mergeCell ref="AA62:AD62"/>
    <mergeCell ref="AE62:AH62"/>
    <mergeCell ref="AI62:AN62"/>
    <mergeCell ref="AO62:AT62"/>
    <mergeCell ref="AV62:BA62"/>
    <mergeCell ref="B63:F63"/>
    <mergeCell ref="G63:J63"/>
    <mergeCell ref="K63:N63"/>
    <mergeCell ref="O63:R63"/>
    <mergeCell ref="S63:V63"/>
    <mergeCell ref="W63:Z63"/>
    <mergeCell ref="AA63:AD63"/>
    <mergeCell ref="AE63:AH63"/>
    <mergeCell ref="AI63:AN63"/>
    <mergeCell ref="AO63:AT63"/>
    <mergeCell ref="AV63:BA63"/>
    <mergeCell ref="B64:F64"/>
    <mergeCell ref="G64:J64"/>
    <mergeCell ref="K64:N64"/>
    <mergeCell ref="O64:R64"/>
    <mergeCell ref="S64:V64"/>
    <mergeCell ref="W64:Z64"/>
    <mergeCell ref="AA64:AD64"/>
    <mergeCell ref="AE64:AH64"/>
    <mergeCell ref="AI64:AN64"/>
    <mergeCell ref="AO64:BP64"/>
    <mergeCell ref="A65:F65"/>
    <mergeCell ref="G65:J65"/>
    <mergeCell ref="K65:N65"/>
    <mergeCell ref="O65:R65"/>
    <mergeCell ref="S65:V65"/>
    <mergeCell ref="W65:Z65"/>
    <mergeCell ref="AA65:AD65"/>
    <mergeCell ref="AE65:AH65"/>
    <mergeCell ref="AI65:AN65"/>
    <mergeCell ref="AR65:BP65"/>
    <mergeCell ref="A66:F66"/>
    <mergeCell ref="G66:J66"/>
    <mergeCell ref="K66:N66"/>
    <mergeCell ref="O66:R66"/>
    <mergeCell ref="S66:V66"/>
    <mergeCell ref="W66:Z66"/>
    <mergeCell ref="AA66:AD66"/>
    <mergeCell ref="AE66:AH66"/>
    <mergeCell ref="AI66:AN66"/>
    <mergeCell ref="AR66:BP66"/>
    <mergeCell ref="A67:F67"/>
    <mergeCell ref="G67:AH67"/>
    <mergeCell ref="G68:N68"/>
    <mergeCell ref="O68:V68"/>
    <mergeCell ref="W68:AD68"/>
    <mergeCell ref="AE68:AH68"/>
    <mergeCell ref="G69:J69"/>
    <mergeCell ref="K69:N69"/>
    <mergeCell ref="O69:R69"/>
    <mergeCell ref="S69:V69"/>
    <mergeCell ref="W69:Z69"/>
    <mergeCell ref="AA69:AD69"/>
    <mergeCell ref="AE69:AH69"/>
    <mergeCell ref="A70:F70"/>
    <mergeCell ref="G70:J70"/>
    <mergeCell ref="K70:N70"/>
    <mergeCell ref="O70:R70"/>
    <mergeCell ref="S70:V70"/>
    <mergeCell ref="W70:Z70"/>
    <mergeCell ref="AA70:AD70"/>
    <mergeCell ref="AE70:AH70"/>
    <mergeCell ref="A71:F71"/>
    <mergeCell ref="G71:J71"/>
    <mergeCell ref="K71:N71"/>
    <mergeCell ref="O71:R71"/>
    <mergeCell ref="S71:V71"/>
    <mergeCell ref="W71:Z71"/>
    <mergeCell ref="AA71:AD71"/>
    <mergeCell ref="AE71:AH71"/>
    <mergeCell ref="A72:F72"/>
    <mergeCell ref="G72:J72"/>
    <mergeCell ref="K72:N72"/>
    <mergeCell ref="O72:R72"/>
    <mergeCell ref="S72:V72"/>
    <mergeCell ref="W72:Z72"/>
    <mergeCell ref="AA72:AD72"/>
    <mergeCell ref="AE72:AH72"/>
    <mergeCell ref="A73:F73"/>
    <mergeCell ref="G73:J73"/>
    <mergeCell ref="K73:N73"/>
    <mergeCell ref="O73:R73"/>
    <mergeCell ref="S73:V73"/>
    <mergeCell ref="W73:Z73"/>
    <mergeCell ref="AA73:AD73"/>
    <mergeCell ref="AE73:AH73"/>
    <mergeCell ref="A74:F74"/>
    <mergeCell ref="G74:J74"/>
    <mergeCell ref="K74:N74"/>
    <mergeCell ref="O74:R74"/>
    <mergeCell ref="S74:V74"/>
    <mergeCell ref="W74:Z74"/>
    <mergeCell ref="AA74:AD74"/>
    <mergeCell ref="AE74:AH74"/>
    <mergeCell ref="A75:F75"/>
    <mergeCell ref="G75:J75"/>
    <mergeCell ref="K75:N75"/>
    <mergeCell ref="O75:R75"/>
    <mergeCell ref="S75:V75"/>
    <mergeCell ref="W75:Z75"/>
    <mergeCell ref="AA75:AD75"/>
    <mergeCell ref="AE75:AH75"/>
    <mergeCell ref="B76:F76"/>
    <mergeCell ref="G76:J76"/>
    <mergeCell ref="K76:N76"/>
    <mergeCell ref="O76:R76"/>
    <mergeCell ref="S76:V76"/>
    <mergeCell ref="W76:Z76"/>
    <mergeCell ref="AA76:AD76"/>
    <mergeCell ref="AE76:AH76"/>
    <mergeCell ref="B77:F77"/>
    <mergeCell ref="G77:J77"/>
    <mergeCell ref="K77:N77"/>
    <mergeCell ref="O77:R77"/>
    <mergeCell ref="S77:V77"/>
    <mergeCell ref="W77:Z77"/>
    <mergeCell ref="AA77:AD77"/>
    <mergeCell ref="AE77:AH77"/>
    <mergeCell ref="B78:F78"/>
    <mergeCell ref="G78:J78"/>
    <mergeCell ref="K78:N78"/>
    <mergeCell ref="O78:R78"/>
    <mergeCell ref="S78:V78"/>
    <mergeCell ref="W78:Z78"/>
    <mergeCell ref="AA78:AD78"/>
    <mergeCell ref="AE78:AH78"/>
    <mergeCell ref="A79:F79"/>
    <mergeCell ref="G79:J79"/>
    <mergeCell ref="K79:N79"/>
    <mergeCell ref="O79:R79"/>
    <mergeCell ref="S79:V79"/>
    <mergeCell ref="W79:Z79"/>
    <mergeCell ref="AA79:AD79"/>
    <mergeCell ref="AE79:AH79"/>
    <mergeCell ref="A80:F80"/>
    <mergeCell ref="G80:J80"/>
    <mergeCell ref="K80:N80"/>
    <mergeCell ref="O80:R80"/>
    <mergeCell ref="S80:V80"/>
    <mergeCell ref="W80:Z80"/>
    <mergeCell ref="AA80:AD80"/>
    <mergeCell ref="AE80:AH80"/>
    <mergeCell ref="A81:F81"/>
    <mergeCell ref="G81:AH81"/>
    <mergeCell ref="G82:N82"/>
    <mergeCell ref="O82:V82"/>
    <mergeCell ref="W82:AD82"/>
    <mergeCell ref="AE82:AH82"/>
    <mergeCell ref="G83:J83"/>
    <mergeCell ref="K83:N83"/>
    <mergeCell ref="O83:R83"/>
    <mergeCell ref="S83:V83"/>
    <mergeCell ref="W83:Z83"/>
    <mergeCell ref="AA83:AD83"/>
    <mergeCell ref="AE83:AH83"/>
    <mergeCell ref="A84:F84"/>
    <mergeCell ref="G84:J84"/>
    <mergeCell ref="K84:N84"/>
    <mergeCell ref="O84:R84"/>
    <mergeCell ref="S84:V84"/>
    <mergeCell ref="W84:Z84"/>
    <mergeCell ref="AA84:AD84"/>
    <mergeCell ref="AE84:AH84"/>
    <mergeCell ref="A85:F85"/>
    <mergeCell ref="G85:J85"/>
    <mergeCell ref="K85:N85"/>
    <mergeCell ref="O85:R85"/>
    <mergeCell ref="S85:V85"/>
    <mergeCell ref="W85:Z85"/>
    <mergeCell ref="AA85:AD85"/>
    <mergeCell ref="AE85:AH85"/>
    <mergeCell ref="A86:F86"/>
    <mergeCell ref="G86:J86"/>
    <mergeCell ref="K86:N86"/>
    <mergeCell ref="O86:R86"/>
    <mergeCell ref="S86:V86"/>
    <mergeCell ref="W86:Z86"/>
    <mergeCell ref="AA86:AD86"/>
    <mergeCell ref="AE86:AH86"/>
    <mergeCell ref="A87:F87"/>
    <mergeCell ref="G87:J87"/>
    <mergeCell ref="K87:N87"/>
    <mergeCell ref="O87:R87"/>
    <mergeCell ref="S87:V87"/>
    <mergeCell ref="W87:Z87"/>
    <mergeCell ref="AA87:AD87"/>
    <mergeCell ref="AE87:AH87"/>
    <mergeCell ref="A88:F88"/>
    <mergeCell ref="G88:J88"/>
    <mergeCell ref="K88:N88"/>
    <mergeCell ref="O88:R88"/>
    <mergeCell ref="S88:V88"/>
    <mergeCell ref="W88:Z88"/>
    <mergeCell ref="AA88:AD88"/>
    <mergeCell ref="AE88:AH88"/>
    <mergeCell ref="A89:F89"/>
    <mergeCell ref="G89:J89"/>
    <mergeCell ref="K89:N89"/>
    <mergeCell ref="O89:R89"/>
    <mergeCell ref="S89:V89"/>
    <mergeCell ref="W89:Z89"/>
    <mergeCell ref="AA89:AD89"/>
    <mergeCell ref="AE89:AH89"/>
    <mergeCell ref="B90:F90"/>
    <mergeCell ref="G90:J90"/>
    <mergeCell ref="K90:N90"/>
    <mergeCell ref="O90:R90"/>
    <mergeCell ref="S90:V90"/>
    <mergeCell ref="W90:Z90"/>
    <mergeCell ref="AA90:AD90"/>
    <mergeCell ref="AE90:AH90"/>
    <mergeCell ref="B91:F91"/>
    <mergeCell ref="G91:J91"/>
    <mergeCell ref="K91:N91"/>
    <mergeCell ref="O91:R91"/>
    <mergeCell ref="S91:V91"/>
    <mergeCell ref="W91:Z91"/>
    <mergeCell ref="AA91:AD91"/>
    <mergeCell ref="AE91:AH91"/>
    <mergeCell ref="B92:F92"/>
    <mergeCell ref="G92:J92"/>
    <mergeCell ref="K92:N92"/>
    <mergeCell ref="O92:R92"/>
    <mergeCell ref="S92:V92"/>
    <mergeCell ref="W92:Z92"/>
    <mergeCell ref="AA92:AD92"/>
    <mergeCell ref="AE92:AH92"/>
    <mergeCell ref="A93:F93"/>
    <mergeCell ref="G93:J93"/>
    <mergeCell ref="K93:N93"/>
    <mergeCell ref="O93:R93"/>
    <mergeCell ref="S93:V93"/>
    <mergeCell ref="W93:Z93"/>
    <mergeCell ref="AA93:AD93"/>
    <mergeCell ref="AE93:AH93"/>
    <mergeCell ref="A94:F94"/>
    <mergeCell ref="G94:J94"/>
    <mergeCell ref="K94:N94"/>
    <mergeCell ref="O94:R94"/>
    <mergeCell ref="S94:V94"/>
    <mergeCell ref="W94:Z94"/>
    <mergeCell ref="AA94:AD94"/>
    <mergeCell ref="AE94:AH94"/>
    <mergeCell ref="A95:F95"/>
    <mergeCell ref="G95:AH95"/>
    <mergeCell ref="G96:N96"/>
    <mergeCell ref="O96:V96"/>
    <mergeCell ref="W96:AD96"/>
    <mergeCell ref="AE96:AH96"/>
    <mergeCell ref="G97:J97"/>
    <mergeCell ref="K97:N97"/>
    <mergeCell ref="O97:R97"/>
    <mergeCell ref="S97:V97"/>
    <mergeCell ref="W97:Z97"/>
    <mergeCell ref="AA97:AD97"/>
    <mergeCell ref="AE97:AH97"/>
    <mergeCell ref="A98:F98"/>
    <mergeCell ref="G98:J98"/>
    <mergeCell ref="K98:N98"/>
    <mergeCell ref="O98:R98"/>
    <mergeCell ref="S98:V98"/>
    <mergeCell ref="W98:Z98"/>
    <mergeCell ref="AA98:AD98"/>
    <mergeCell ref="AE98:AH98"/>
    <mergeCell ref="A99:F99"/>
    <mergeCell ref="G99:J99"/>
    <mergeCell ref="K99:N99"/>
    <mergeCell ref="O99:R99"/>
    <mergeCell ref="S99:V99"/>
    <mergeCell ref="W99:Z99"/>
    <mergeCell ref="AA99:AD99"/>
    <mergeCell ref="AE99:AH99"/>
    <mergeCell ref="A100:F100"/>
    <mergeCell ref="G100:J100"/>
    <mergeCell ref="K100:N100"/>
    <mergeCell ref="O100:R100"/>
    <mergeCell ref="S100:V100"/>
    <mergeCell ref="W100:Z100"/>
    <mergeCell ref="AA100:AD100"/>
    <mergeCell ref="AE100:AH100"/>
    <mergeCell ref="A101:F101"/>
    <mergeCell ref="G101:J101"/>
    <mergeCell ref="K101:N101"/>
    <mergeCell ref="O101:R101"/>
    <mergeCell ref="S101:V101"/>
    <mergeCell ref="W101:Z101"/>
    <mergeCell ref="AA101:AD101"/>
    <mergeCell ref="AE101:AH101"/>
    <mergeCell ref="A102:F102"/>
    <mergeCell ref="G102:J102"/>
    <mergeCell ref="K102:N102"/>
    <mergeCell ref="O102:R102"/>
    <mergeCell ref="S102:V102"/>
    <mergeCell ref="W102:Z102"/>
    <mergeCell ref="AA102:AD102"/>
    <mergeCell ref="AE102:AH102"/>
    <mergeCell ref="A103:F103"/>
    <mergeCell ref="G103:J103"/>
    <mergeCell ref="K103:N103"/>
    <mergeCell ref="O103:R103"/>
    <mergeCell ref="S103:V103"/>
    <mergeCell ref="W103:Z103"/>
    <mergeCell ref="AA103:AD103"/>
    <mergeCell ref="AE103:AH103"/>
    <mergeCell ref="B104:F104"/>
    <mergeCell ref="G104:J104"/>
    <mergeCell ref="K104:N104"/>
    <mergeCell ref="O104:R104"/>
    <mergeCell ref="S104:V104"/>
    <mergeCell ref="W104:Z104"/>
    <mergeCell ref="AA104:AD104"/>
    <mergeCell ref="AE104:AH104"/>
    <mergeCell ref="B105:F105"/>
    <mergeCell ref="G105:J105"/>
    <mergeCell ref="K105:N105"/>
    <mergeCell ref="O105:R105"/>
    <mergeCell ref="S105:V105"/>
    <mergeCell ref="W105:Z105"/>
    <mergeCell ref="AA105:AD105"/>
    <mergeCell ref="AE105:AH105"/>
    <mergeCell ref="B106:F106"/>
    <mergeCell ref="G106:J106"/>
    <mergeCell ref="K106:N106"/>
    <mergeCell ref="O106:R106"/>
    <mergeCell ref="S106:V106"/>
    <mergeCell ref="W106:Z106"/>
    <mergeCell ref="AA106:AD106"/>
    <mergeCell ref="AE106:AH106"/>
    <mergeCell ref="A107:F107"/>
    <mergeCell ref="G107:J107"/>
    <mergeCell ref="K107:N107"/>
    <mergeCell ref="O107:R107"/>
    <mergeCell ref="S107:V107"/>
    <mergeCell ref="W107:Z107"/>
    <mergeCell ref="AA107:AD107"/>
    <mergeCell ref="AE107:AH107"/>
    <mergeCell ref="A108:F108"/>
    <mergeCell ref="G108:J108"/>
    <mergeCell ref="K108:N108"/>
    <mergeCell ref="O108:R108"/>
    <mergeCell ref="S108:V108"/>
    <mergeCell ref="W108:Z108"/>
    <mergeCell ref="AA108:AD108"/>
    <mergeCell ref="AE108:AH108"/>
    <mergeCell ref="A3:J4"/>
    <mergeCell ref="AI5:AN6"/>
    <mergeCell ref="R6:T7"/>
    <mergeCell ref="U6:AE7"/>
    <mergeCell ref="AF6:AH7"/>
    <mergeCell ref="A9:F10"/>
    <mergeCell ref="A11:F12"/>
    <mergeCell ref="A13:F14"/>
    <mergeCell ref="AI13:AI15"/>
    <mergeCell ref="A15:F16"/>
    <mergeCell ref="T20:AH21"/>
    <mergeCell ref="AI20:AN21"/>
    <mergeCell ref="G23:I24"/>
    <mergeCell ref="A26:F27"/>
    <mergeCell ref="AI28:AI30"/>
    <mergeCell ref="A34:A36"/>
    <mergeCell ref="AI35:AN36"/>
    <mergeCell ref="A40:F41"/>
    <mergeCell ref="G40:U41"/>
    <mergeCell ref="Q43:U46"/>
    <mergeCell ref="AI43:AI45"/>
    <mergeCell ref="Y47:Y51"/>
    <mergeCell ref="A49:C51"/>
    <mergeCell ref="D49:F51"/>
    <mergeCell ref="G49:I51"/>
    <mergeCell ref="J49:L51"/>
    <mergeCell ref="M49:O51"/>
    <mergeCell ref="P49:R51"/>
    <mergeCell ref="S49:U51"/>
    <mergeCell ref="V49:X51"/>
    <mergeCell ref="Z49:AB51"/>
    <mergeCell ref="AC49:AE51"/>
    <mergeCell ref="AF49:AH51"/>
    <mergeCell ref="A54:F55"/>
    <mergeCell ref="A62:A64"/>
    <mergeCell ref="BB62:BP63"/>
    <mergeCell ref="AO65:AQ66"/>
    <mergeCell ref="A68:F69"/>
    <mergeCell ref="A76:A78"/>
    <mergeCell ref="A82:F83"/>
    <mergeCell ref="A90:A92"/>
    <mergeCell ref="A96:F97"/>
    <mergeCell ref="A104:A106"/>
    <mergeCell ref="V40:AB46"/>
    <mergeCell ref="AC40:AH46"/>
  </mergeCells>
  <phoneticPr fontId="19"/>
  <dataValidations count="7">
    <dataValidation type="list" allowBlank="1" showDropDown="0" showInputMessage="1" showErrorMessage="1" sqref="Y3:Z3">
      <formula1>$AI$69:$AI$78</formula1>
    </dataValidation>
    <dataValidation type="list" allowBlank="1" showDropDown="0" showInputMessage="1" showErrorMessage="1" sqref="M13:N14 AB3:AC3">
      <formula1>$AJ$69:$AJ$80</formula1>
    </dataValidation>
    <dataValidation type="list" allowBlank="1" showDropDown="0" showInputMessage="1" showErrorMessage="1" sqref="P13:Q14 AE3:AF3">
      <formula1>$AK$69:$AK$99</formula1>
    </dataValidation>
    <dataValidation type="list" allowBlank="1" showDropDown="0" showInputMessage="1" showErrorMessage="1" sqref="S13:S14">
      <formula1>$AL$69:$AL$75</formula1>
    </dataValidation>
    <dataValidation type="list" allowBlank="1" showDropDown="0" showInputMessage="1" showErrorMessage="1" sqref="AC16:AD16 V13:W14">
      <formula1>$AM$69:$AM$83</formula1>
    </dataValidation>
    <dataValidation type="list" allowBlank="1" showDropDown="0" showInputMessage="1" showErrorMessage="1" sqref="Y13:Z14 AF16:AG16">
      <formula1>$AN$69:$AN$80</formula1>
    </dataValidation>
    <dataValidation type="list" allowBlank="1" showDropDown="0" showInputMessage="1" showErrorMessage="1" sqref="J13:K14">
      <formula1>$AI$69:$AI$79</formula1>
    </dataValidation>
  </dataValidations>
  <printOptions horizontalCentered="1" verticalCentered="1"/>
  <pageMargins left="0.53" right="0.31" top="0.27559055118110237" bottom="0.19685039370078738" header="0.15748031496062992" footer="0.15748031496062992"/>
  <pageSetup paperSize="9" scale="99" fitToWidth="1" fitToHeight="1" orientation="portrait" usePrinterDefaults="1" blackAndWhite="1" r:id="rId1"/>
  <headerFooter alignWithMargins="0"/>
  <colBreaks count="1" manualBreakCount="1">
    <brk id="34" max="50" man="1"/>
  </col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9</xdr:col>
                    <xdr:colOff>19050</xdr:colOff>
                    <xdr:row>16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14</xdr:col>
                    <xdr:colOff>19050</xdr:colOff>
                    <xdr:row>16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18</xdr:col>
                    <xdr:colOff>19050</xdr:colOff>
                    <xdr:row>16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23</xdr:col>
                    <xdr:colOff>19050</xdr:colOff>
                    <xdr:row>16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8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28</xdr:col>
                    <xdr:colOff>19050</xdr:colOff>
                    <xdr:row>16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9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85725</xdr:colOff>
                    <xdr:row>17</xdr:row>
                    <xdr:rowOff>0</xdr:rowOff>
                  </from>
                  <to xmlns:xdr="http://schemas.openxmlformats.org/drawingml/2006/spreadsheetDrawing">
                    <xdr:col>14</xdr:col>
                    <xdr:colOff>19050</xdr:colOff>
                    <xdr:row>17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0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85725</xdr:colOff>
                    <xdr:row>17</xdr:row>
                    <xdr:rowOff>0</xdr:rowOff>
                  </from>
                  <to xmlns:xdr="http://schemas.openxmlformats.org/drawingml/2006/spreadsheetDrawing">
                    <xdr:col>18</xdr:col>
                    <xdr:colOff>200025</xdr:colOff>
                    <xdr:row>17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1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85725</xdr:colOff>
                    <xdr:row>17</xdr:row>
                    <xdr:rowOff>0</xdr:rowOff>
                  </from>
                  <to xmlns:xdr="http://schemas.openxmlformats.org/drawingml/2006/spreadsheetDrawing">
                    <xdr:col>23</xdr:col>
                    <xdr:colOff>19050</xdr:colOff>
                    <xdr:row>17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2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85725</xdr:colOff>
                    <xdr:row>17</xdr:row>
                    <xdr:rowOff>0</xdr:rowOff>
                  </from>
                  <to xmlns:xdr="http://schemas.openxmlformats.org/drawingml/2006/spreadsheetDrawing">
                    <xdr:col>28</xdr:col>
                    <xdr:colOff>19050</xdr:colOff>
                    <xdr:row>17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3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47625</xdr:colOff>
                    <xdr:row>19</xdr:row>
                    <xdr:rowOff>0</xdr:rowOff>
                  </from>
                  <to xmlns:xdr="http://schemas.openxmlformats.org/drawingml/2006/spreadsheetDrawing">
                    <xdr:col>10</xdr:col>
                    <xdr:colOff>85725</xdr:colOff>
                    <xdr:row>19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4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19</xdr:row>
                    <xdr:rowOff>0</xdr:rowOff>
                  </from>
                  <to xmlns:xdr="http://schemas.openxmlformats.org/drawingml/2006/spreadsheetDrawing">
                    <xdr:col>17</xdr:col>
                    <xdr:colOff>85725</xdr:colOff>
                    <xdr:row>19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5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47625</xdr:colOff>
                    <xdr:row>20</xdr:row>
                    <xdr:rowOff>0</xdr:rowOff>
                  </from>
                  <to xmlns:xdr="http://schemas.openxmlformats.org/drawingml/2006/spreadsheetDrawing">
                    <xdr:col>10</xdr:col>
                    <xdr:colOff>85725</xdr:colOff>
                    <xdr:row>20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6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20</xdr:row>
                    <xdr:rowOff>0</xdr:rowOff>
                  </from>
                  <to xmlns:xdr="http://schemas.openxmlformats.org/drawingml/2006/spreadsheetDrawing">
                    <xdr:col>17</xdr:col>
                    <xdr:colOff>85725</xdr:colOff>
                    <xdr:row>20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7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57150</xdr:colOff>
                    <xdr:row>22</xdr:row>
                    <xdr:rowOff>57150</xdr:rowOff>
                  </from>
                  <to xmlns:xdr="http://schemas.openxmlformats.org/drawingml/2006/spreadsheetDrawing">
                    <xdr:col>8</xdr:col>
                    <xdr:colOff>123825</xdr:colOff>
                    <xdr:row>23</xdr:row>
                    <xdr:rowOff>143510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8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9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9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30</xdr:row>
                    <xdr:rowOff>19050</xdr:rowOff>
                  </from>
                  <to xmlns:xdr="http://schemas.openxmlformats.org/drawingml/2006/spreadsheetDrawing">
                    <xdr:col>9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31</xdr:row>
                    <xdr:rowOff>19050</xdr:rowOff>
                  </from>
                  <to xmlns:xdr="http://schemas.openxmlformats.org/drawingml/2006/spreadsheetDrawing">
                    <xdr:col>9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1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32</xdr:row>
                    <xdr:rowOff>19050</xdr:rowOff>
                  </from>
                  <to xmlns:xdr="http://schemas.openxmlformats.org/drawingml/2006/spreadsheetDrawing">
                    <xdr:col>9</xdr:col>
                    <xdr:colOff>133350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2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33</xdr:row>
                    <xdr:rowOff>19050</xdr:rowOff>
                  </from>
                  <to xmlns:xdr="http://schemas.openxmlformats.org/drawingml/2006/spreadsheetDrawing">
                    <xdr:col>9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3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34</xdr:row>
                    <xdr:rowOff>19050</xdr:rowOff>
                  </from>
                  <to xmlns:xdr="http://schemas.openxmlformats.org/drawingml/2006/spreadsheetDrawing">
                    <xdr:col>9</xdr:col>
                    <xdr:colOff>133350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4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35</xdr:row>
                    <xdr:rowOff>19050</xdr:rowOff>
                  </from>
                  <to xmlns:xdr="http://schemas.openxmlformats.org/drawingml/2006/spreadsheetDrawing">
                    <xdr:col>9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5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36</xdr:row>
                    <xdr:rowOff>19050</xdr:rowOff>
                  </from>
                  <to xmlns:xdr="http://schemas.openxmlformats.org/drawingml/2006/spreadsheetDrawing">
                    <xdr:col>9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26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37</xdr:row>
                    <xdr:rowOff>19050</xdr:rowOff>
                  </from>
                  <to xmlns:xdr="http://schemas.openxmlformats.org/drawingml/2006/spreadsheetDrawing">
                    <xdr:col>9</xdr:col>
                    <xdr:colOff>133350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27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28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9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29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0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1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31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3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32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3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33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3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34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3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35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3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36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37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37</xdr:row>
                    <xdr:rowOff>0</xdr:rowOff>
                  </from>
                  <to xmlns:xdr="http://schemas.openxmlformats.org/drawingml/2006/spreadsheetDrawing">
                    <xdr:col>17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38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39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40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29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41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42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31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43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32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44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33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45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34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46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35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47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36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48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38100</xdr:colOff>
                    <xdr:row>37</xdr:row>
                    <xdr:rowOff>0</xdr:rowOff>
                  </from>
                  <to xmlns:xdr="http://schemas.openxmlformats.org/drawingml/2006/spreadsheetDrawing">
                    <xdr:col>25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49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47625</xdr:colOff>
                    <xdr:row>42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42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50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47625</xdr:colOff>
                    <xdr:row>43</xdr:row>
                    <xdr:rowOff>0</xdr:rowOff>
                  </from>
                  <to xmlns:xdr="http://schemas.openxmlformats.org/drawingml/2006/spreadsheetDrawing">
                    <xdr:col>4</xdr:col>
                    <xdr:colOff>19050</xdr:colOff>
                    <xdr:row>43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51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47625</xdr:colOff>
                    <xdr:row>44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44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52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47625</xdr:colOff>
                    <xdr:row>45</xdr:row>
                    <xdr:rowOff>0</xdr:rowOff>
                  </from>
                  <to xmlns:xdr="http://schemas.openxmlformats.org/drawingml/2006/spreadsheetDrawing">
                    <xdr:col>4</xdr:col>
                    <xdr:colOff>190500</xdr:colOff>
                    <xdr:row>45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53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6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54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6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55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9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56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7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57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8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58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9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59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10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60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11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61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12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62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13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63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14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64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15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65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16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66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6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4" r:id="rId67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7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5" r:id="rId68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8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6" r:id="rId69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9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07" r:id="rId70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10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1" r:id="rId71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11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72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12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73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13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4" r:id="rId74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14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75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15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76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16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77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7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78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8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79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9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0" r:id="rId80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10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4" r:id="rId81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11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82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12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6" r:id="rId83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13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7" r:id="rId84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14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8" r:id="rId85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15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9" r:id="rId86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16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0" r:id="rId87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21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1" r:id="rId88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22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2" r:id="rId89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23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3" r:id="rId90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24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4" r:id="rId91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25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8" r:id="rId92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26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9" r:id="rId93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0" r:id="rId94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1" r:id="rId95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29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2" r:id="rId96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3" r:id="rId97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31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4" r:id="rId98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21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5" r:id="rId99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22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6" r:id="rId100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23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7" r:id="rId101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24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8" r:id="rId102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25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2" r:id="rId103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26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3" r:id="rId104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4" r:id="rId105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5" r:id="rId106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29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6" r:id="rId107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7" r:id="rId108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21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8" r:id="rId109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22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59" r:id="rId110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23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0" r:id="rId111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24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1" r:id="rId112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25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5" r:id="rId113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26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6" r:id="rId114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7" r:id="rId115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28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8" r:id="rId116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29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9" r:id="rId117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0" r:id="rId118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31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1" r:id="rId119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36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2" r:id="rId120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37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3" r:id="rId121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38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4" r:id="rId122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39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123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40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124" name="チェック 155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41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125" name="チェック 156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42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1" r:id="rId126" name="チェック 157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43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127" name="チェック 158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44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128" name="チェック 159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45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129" name="チェック 160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38100</xdr:colOff>
                    <xdr:row>46</xdr:row>
                    <xdr:rowOff>0</xdr:rowOff>
                  </from>
                  <to xmlns:xdr="http://schemas.openxmlformats.org/drawingml/2006/spreadsheetDrawing">
                    <xdr:col>59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30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36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6" r:id="rId131" name="チェック 16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37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7" r:id="rId132" name="チェック 163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38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8" r:id="rId133" name="チェック 164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39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89" r:id="rId134" name="チェック 165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40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3" r:id="rId135" name="チェック 169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41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4" r:id="rId136" name="チェック 170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42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5" r:id="rId137" name="チェック 171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43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6" r:id="rId138" name="チェック 172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44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7" r:id="rId139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45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8" r:id="rId140" name="チェック 174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36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99" r:id="rId141" name="チェック 175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37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0" r:id="rId142" name="チェック 17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38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1" r:id="rId143" name="チェック 17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39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2" r:id="rId144" name="チェック 17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40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6" r:id="rId145" name="チェック 182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41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7" r:id="rId146" name="チェック 183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42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8" r:id="rId147" name="チェック 184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43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09" r:id="rId148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44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10" r:id="rId149" name="チェック 186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45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11" r:id="rId150" name="チェック 187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38100</xdr:colOff>
                    <xdr:row>46</xdr:row>
                    <xdr:rowOff>0</xdr:rowOff>
                  </from>
                  <to xmlns:xdr="http://schemas.openxmlformats.org/drawingml/2006/spreadsheetDrawing">
                    <xdr:col>43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12" r:id="rId151" name="チェック 188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46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13" r:id="rId152" name="チェック 189">
              <controlPr defaultSize="0" autoFill="0" autoLine="0" autoPict="0">
                <anchor moveWithCells="1">
                  <from xmlns:xdr="http://schemas.openxmlformats.org/drawingml/2006/spreadsheetDrawing">
                    <xdr:col>48</xdr:col>
                    <xdr:colOff>38100</xdr:colOff>
                    <xdr:row>31</xdr:row>
                    <xdr:rowOff>0</xdr:rowOff>
                  </from>
                  <to xmlns:xdr="http://schemas.openxmlformats.org/drawingml/2006/spreadsheetDrawing">
                    <xdr:col>51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14" r:id="rId153" name="チェック 19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27</xdr:row>
                    <xdr:rowOff>0</xdr:rowOff>
                  </from>
                  <to xmlns:xdr="http://schemas.openxmlformats.org/drawingml/2006/spreadsheetDrawing">
                    <xdr:col>9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施設申請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utosyo004</dc:creator>
  <cp:lastModifiedBy>井原英作</cp:lastModifiedBy>
  <cp:lastPrinted>2020-10-05T06:31:40Z</cp:lastPrinted>
  <dcterms:created xsi:type="dcterms:W3CDTF">2009-02-24T23:56:28Z</dcterms:created>
  <dcterms:modified xsi:type="dcterms:W3CDTF">2023-09-04T01:49:14Z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2023-09-04T01:49:14Z</vt:filetime>
  </property>
</Properties>
</file>